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iwata\Documents\kiyohito_iwata\DATE\都市木材需要拡大事業\HP\"/>
    </mc:Choice>
  </mc:AlternateContent>
  <xr:revisionPtr revIDLastSave="0" documentId="8_{BD1DC847-409A-48DE-AB88-C26D5E83422C}" xr6:coauthVersionLast="47" xr6:coauthVersionMax="47" xr10:uidLastSave="{00000000-0000-0000-0000-000000000000}"/>
  <bookViews>
    <workbookView xWindow="-108" yWindow="-108" windowWidth="23256" windowHeight="12456" xr2:uid="{00000000-000D-0000-FFFF-FFFF00000000}"/>
  </bookViews>
  <sheets>
    <sheet name="様式６号 " sheetId="2" r:id="rId1"/>
    <sheet name="付属資料チェックシート " sheetId="16" r:id="rId2"/>
    <sheet name="様式６号別紙2" sheetId="15" r:id="rId3"/>
  </sheets>
  <definedNames>
    <definedName name="_xlnm.Print_Area" localSheetId="1">'付属資料チェックシート '!$B$1:$AL$58</definedName>
    <definedName name="_xlnm.Print_Area" localSheetId="0">'様式６号 '!$B$2:$AC$50</definedName>
    <definedName name="_xlnm.Print_Area" localSheetId="2">様式６号別紙2!$A$2:$AM$107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34" i="2" l="1"/>
  <c r="AF34" i="2"/>
  <c r="W96" i="15" l="1"/>
  <c r="Q78" i="15"/>
  <c r="N78" i="15"/>
  <c r="W94" i="15"/>
  <c r="T95" i="15"/>
  <c r="Q95" i="15"/>
  <c r="N77" i="15"/>
  <c r="W91" i="15"/>
  <c r="W90" i="15"/>
  <c r="T92" i="15"/>
  <c r="Q92" i="15"/>
  <c r="N92" i="15"/>
  <c r="W80" i="15"/>
  <c r="T78" i="15"/>
  <c r="K78" i="15"/>
  <c r="T77" i="15"/>
  <c r="T79" i="15" s="1"/>
  <c r="Q77" i="15"/>
  <c r="W61" i="15"/>
  <c r="N60" i="15"/>
  <c r="K60" i="15"/>
  <c r="Q60" i="15"/>
  <c r="AV38" i="15"/>
  <c r="AV37" i="15"/>
  <c r="K74" i="15"/>
  <c r="S74" i="15" s="1"/>
  <c r="AV35" i="15"/>
  <c r="K70" i="15"/>
  <c r="AV33" i="15"/>
  <c r="AV32" i="15"/>
  <c r="AV31" i="15"/>
  <c r="AM31" i="15"/>
  <c r="K55" i="15"/>
  <c r="S55" i="15" s="1"/>
  <c r="K52" i="15"/>
  <c r="K51" i="15"/>
  <c r="K50" i="15"/>
  <c r="K49" i="15"/>
  <c r="AI29" i="15"/>
  <c r="K48" i="15"/>
  <c r="K47" i="15"/>
  <c r="AV30" i="15" l="1"/>
  <c r="W59" i="15"/>
  <c r="W86" i="15"/>
  <c r="W89" i="15"/>
  <c r="AI39" i="15"/>
  <c r="K66" i="15"/>
  <c r="K95" i="15"/>
  <c r="Q79" i="15"/>
  <c r="AE29" i="15"/>
  <c r="K68" i="15"/>
  <c r="K92" i="15"/>
  <c r="W92" i="15" s="1"/>
  <c r="AA85" i="15" s="1"/>
  <c r="W88" i="15"/>
  <c r="T60" i="15"/>
  <c r="W87" i="15"/>
  <c r="W58" i="15"/>
  <c r="N79" i="15"/>
  <c r="W78" i="15"/>
  <c r="W60" i="15"/>
  <c r="AA60" i="15" s="1"/>
  <c r="K53" i="15"/>
  <c r="S47" i="15" s="1"/>
  <c r="W47" i="15" s="1"/>
  <c r="AE47" i="15" s="1"/>
  <c r="K69" i="15"/>
  <c r="K77" i="15"/>
  <c r="AV20" i="15"/>
  <c r="K71" i="15"/>
  <c r="W85" i="15"/>
  <c r="W93" i="15"/>
  <c r="AV34" i="15"/>
  <c r="AV36" i="15"/>
  <c r="K67" i="15"/>
  <c r="N95" i="15"/>
  <c r="AE39" i="15"/>
  <c r="AM21" i="15"/>
  <c r="AO21" i="15" s="1"/>
  <c r="W95" i="15" l="1"/>
  <c r="AA95" i="15" s="1"/>
  <c r="AE85" i="15" s="1"/>
  <c r="K72" i="15"/>
  <c r="S66" i="15" s="1"/>
  <c r="W66" i="15" s="1"/>
  <c r="K79" i="15"/>
  <c r="W79" i="15" s="1"/>
  <c r="AA79" i="15" s="1"/>
  <c r="W77" i="15"/>
  <c r="AE66" i="15" l="1"/>
  <c r="AE98" i="15" s="1"/>
  <c r="AD104" i="15" s="1"/>
  <c r="AF46" i="2" l="1"/>
  <c r="AF45" i="2"/>
</calcChain>
</file>

<file path=xl/sharedStrings.xml><?xml version="1.0" encoding="utf-8"?>
<sst xmlns="http://schemas.openxmlformats.org/spreadsheetml/2006/main" count="497" uniqueCount="270">
  <si>
    <t>様式６号</t>
    <rPh sb="0" eb="2">
      <t>ヨウシキ</t>
    </rPh>
    <rPh sb="3" eb="4">
      <t>ゴウ</t>
    </rPh>
    <phoneticPr fontId="1"/>
  </si>
  <si>
    <t>令和</t>
    <rPh sb="0" eb="2">
      <t>レイワ</t>
    </rPh>
    <phoneticPr fontId="1"/>
  </si>
  <si>
    <t>年</t>
    <rPh sb="0" eb="1">
      <t>ネン</t>
    </rPh>
    <phoneticPr fontId="1"/>
  </si>
  <si>
    <t>月</t>
    <rPh sb="0" eb="1">
      <t>ゲツ</t>
    </rPh>
    <phoneticPr fontId="1"/>
  </si>
  <si>
    <t>日</t>
    <rPh sb="0" eb="1">
      <t>ニチ</t>
    </rPh>
    <phoneticPr fontId="1"/>
  </si>
  <si>
    <t>都市木材需要拡大事業助成金交付申請書（JAS構造材）</t>
    <rPh sb="0" eb="2">
      <t>トシ</t>
    </rPh>
    <rPh sb="2" eb="4">
      <t>モクザイ</t>
    </rPh>
    <rPh sb="4" eb="8">
      <t>ジュヨウカクダイ</t>
    </rPh>
    <rPh sb="8" eb="10">
      <t>ジギョウ</t>
    </rPh>
    <rPh sb="10" eb="13">
      <t>ジョセイキン</t>
    </rPh>
    <rPh sb="13" eb="15">
      <t>コウフ</t>
    </rPh>
    <rPh sb="15" eb="18">
      <t>シンセイショ</t>
    </rPh>
    <rPh sb="22" eb="25">
      <t>コウゾウザイ</t>
    </rPh>
    <phoneticPr fontId="1"/>
  </si>
  <si>
    <t xml:space="preserve"> </t>
    <phoneticPr fontId="1"/>
  </si>
  <si>
    <t>一般社団法人全国木材組合連合会</t>
    <rPh sb="0" eb="2">
      <t>イッパン</t>
    </rPh>
    <rPh sb="2" eb="4">
      <t>シャダン</t>
    </rPh>
    <rPh sb="4" eb="6">
      <t>ホウジン</t>
    </rPh>
    <rPh sb="6" eb="8">
      <t>ゼンコク</t>
    </rPh>
    <rPh sb="8" eb="10">
      <t>モクザイ</t>
    </rPh>
    <rPh sb="10" eb="12">
      <t>クミアイ</t>
    </rPh>
    <rPh sb="12" eb="15">
      <t>レンゴウカイ</t>
    </rPh>
    <phoneticPr fontId="1"/>
  </si>
  <si>
    <t>住　所</t>
    <rPh sb="0" eb="1">
      <t>ジュウ</t>
    </rPh>
    <rPh sb="2" eb="3">
      <t>ショ</t>
    </rPh>
    <phoneticPr fontId="1"/>
  </si>
  <si>
    <t>　当社は、下記物件について助成金の交付を申請します。</t>
    <rPh sb="1" eb="3">
      <t>トウシャ</t>
    </rPh>
    <rPh sb="5" eb="7">
      <t>カキ</t>
    </rPh>
    <rPh sb="7" eb="9">
      <t>ブッケン</t>
    </rPh>
    <rPh sb="13" eb="16">
      <t>ジョセイキン</t>
    </rPh>
    <rPh sb="17" eb="19">
      <t>コウフ</t>
    </rPh>
    <rPh sb="20" eb="22">
      <t>シンセイ</t>
    </rPh>
    <phoneticPr fontId="1"/>
  </si>
  <si>
    <t>【物件情報】</t>
    <rPh sb="1" eb="3">
      <t>ブッケン</t>
    </rPh>
    <rPh sb="3" eb="5">
      <t>ジョウホウ</t>
    </rPh>
    <phoneticPr fontId="1"/>
  </si>
  <si>
    <t>１．物件の名称</t>
    <rPh sb="2" eb="4">
      <t>ブッケン</t>
    </rPh>
    <rPh sb="5" eb="7">
      <t>メイショウ</t>
    </rPh>
    <phoneticPr fontId="1"/>
  </si>
  <si>
    <t>２．物件の所在地</t>
    <rPh sb="2" eb="4">
      <t>ブッケン</t>
    </rPh>
    <rPh sb="5" eb="8">
      <t>ショザイチ</t>
    </rPh>
    <phoneticPr fontId="1"/>
  </si>
  <si>
    <t>３．事業担当者の所属・氏名</t>
    <rPh sb="2" eb="4">
      <t>ジギョウ</t>
    </rPh>
    <rPh sb="4" eb="7">
      <t>タントウシャ</t>
    </rPh>
    <rPh sb="8" eb="10">
      <t>ショゾク</t>
    </rPh>
    <rPh sb="11" eb="13">
      <t>シメイ</t>
    </rPh>
    <phoneticPr fontId="1"/>
  </si>
  <si>
    <t>４．事業担当者の連絡先</t>
    <rPh sb="2" eb="4">
      <t>ジギョウ</t>
    </rPh>
    <rPh sb="4" eb="7">
      <t>タントウシャ</t>
    </rPh>
    <rPh sb="8" eb="11">
      <t>レンラクサキ</t>
    </rPh>
    <phoneticPr fontId="1"/>
  </si>
  <si>
    <t>〒</t>
    <phoneticPr fontId="1"/>
  </si>
  <si>
    <t>Tel:</t>
    <phoneticPr fontId="1"/>
  </si>
  <si>
    <t>Fax:</t>
    <phoneticPr fontId="1"/>
  </si>
  <si>
    <t>５．建築確認申請の物件
　　の用途</t>
    <rPh sb="2" eb="4">
      <t>ケンチク</t>
    </rPh>
    <rPh sb="4" eb="6">
      <t>カクニン</t>
    </rPh>
    <rPh sb="6" eb="8">
      <t>シンセイ</t>
    </rPh>
    <rPh sb="9" eb="11">
      <t>ブッケン</t>
    </rPh>
    <rPh sb="15" eb="17">
      <t>ヨウト</t>
    </rPh>
    <phoneticPr fontId="1"/>
  </si>
  <si>
    <t>申請</t>
    <rPh sb="0" eb="2">
      <t>シンセイ</t>
    </rPh>
    <phoneticPr fontId="1"/>
  </si>
  <si>
    <t>実績</t>
    <rPh sb="0" eb="2">
      <t>ジッセキ</t>
    </rPh>
    <phoneticPr fontId="1"/>
  </si>
  <si>
    <t>６．物件の階数</t>
    <rPh sb="2" eb="4">
      <t>ブッケン</t>
    </rPh>
    <rPh sb="5" eb="7">
      <t>カイスウ</t>
    </rPh>
    <phoneticPr fontId="1"/>
  </si>
  <si>
    <t>地上</t>
    <rPh sb="0" eb="2">
      <t>チジョウ</t>
    </rPh>
    <phoneticPr fontId="1"/>
  </si>
  <si>
    <t>階</t>
    <rPh sb="0" eb="1">
      <t>カイ</t>
    </rPh>
    <phoneticPr fontId="1"/>
  </si>
  <si>
    <t>地下</t>
    <rPh sb="0" eb="2">
      <t>チカ</t>
    </rPh>
    <phoneticPr fontId="1"/>
  </si>
  <si>
    <t>うち助成対象</t>
    <rPh sb="2" eb="4">
      <t>ジョセイ</t>
    </rPh>
    <rPh sb="4" eb="6">
      <t>タイショウ</t>
    </rPh>
    <phoneticPr fontId="1"/>
  </si>
  <si>
    <t>７．床面積</t>
    <rPh sb="2" eb="5">
      <t>ユカメンセキ</t>
    </rPh>
    <phoneticPr fontId="1"/>
  </si>
  <si>
    <t>建築確認申請の延べ面積</t>
    <rPh sb="0" eb="2">
      <t>ケンチク</t>
    </rPh>
    <rPh sb="2" eb="4">
      <t>カクニン</t>
    </rPh>
    <rPh sb="4" eb="6">
      <t>シンセイ</t>
    </rPh>
    <rPh sb="7" eb="8">
      <t>ノ</t>
    </rPh>
    <rPh sb="9" eb="11">
      <t>メンセキ</t>
    </rPh>
    <phoneticPr fontId="1"/>
  </si>
  <si>
    <t>８．JAS構造の種類</t>
    <rPh sb="5" eb="7">
      <t>コウゾウ</t>
    </rPh>
    <rPh sb="8" eb="10">
      <t>シュルイ</t>
    </rPh>
    <phoneticPr fontId="1"/>
  </si>
  <si>
    <t>①</t>
    <phoneticPr fontId="1"/>
  </si>
  <si>
    <t>機械等級区分構造用製材</t>
    <rPh sb="0" eb="6">
      <t>キカイトウキュウクブン</t>
    </rPh>
    <rPh sb="6" eb="11">
      <t>コウゾウヨウセイザイ</t>
    </rPh>
    <phoneticPr fontId="1"/>
  </si>
  <si>
    <t>②</t>
    <phoneticPr fontId="1"/>
  </si>
  <si>
    <t>枠組壁工法構造用製材（枠組壁工法構造用たて継ぎ材を含む）</t>
    <rPh sb="0" eb="2">
      <t>ワクグ</t>
    </rPh>
    <rPh sb="2" eb="5">
      <t>カベコウホウ</t>
    </rPh>
    <rPh sb="5" eb="10">
      <t>コウゾウヨウセイザイ</t>
    </rPh>
    <rPh sb="11" eb="16">
      <t>ワクグミカベコウホウ</t>
    </rPh>
    <rPh sb="16" eb="19">
      <t>コウゾウヨウ</t>
    </rPh>
    <rPh sb="21" eb="22">
      <t>ツ</t>
    </rPh>
    <rPh sb="23" eb="24">
      <t>ザイ</t>
    </rPh>
    <rPh sb="25" eb="26">
      <t>フク</t>
    </rPh>
    <phoneticPr fontId="1"/>
  </si>
  <si>
    <t>③</t>
    <phoneticPr fontId="1"/>
  </si>
  <si>
    <t>④</t>
    <phoneticPr fontId="1"/>
  </si>
  <si>
    <t>構造用単盤積層材（ＬＶＬ）</t>
    <rPh sb="0" eb="3">
      <t>コウゾウヨウ</t>
    </rPh>
    <rPh sb="3" eb="8">
      <t>タンバンセキソウザイ</t>
    </rPh>
    <phoneticPr fontId="1"/>
  </si>
  <si>
    <t>⑤</t>
    <phoneticPr fontId="1"/>
  </si>
  <si>
    <t>直交集成板（ＣＬＴ）</t>
    <rPh sb="0" eb="5">
      <t>チョッコウシュウセイバン</t>
    </rPh>
    <phoneticPr fontId="1"/>
  </si>
  <si>
    <t>９．助成対象木材の明細</t>
    <rPh sb="2" eb="4">
      <t>ジョセイ</t>
    </rPh>
    <rPh sb="4" eb="8">
      <t>タイショウモクザイ</t>
    </rPh>
    <rPh sb="9" eb="11">
      <t>メイサイ</t>
    </rPh>
    <phoneticPr fontId="1"/>
  </si>
  <si>
    <t>月</t>
    <rPh sb="0" eb="1">
      <t>ツキ</t>
    </rPh>
    <phoneticPr fontId="1"/>
  </si>
  <si>
    <t>（</t>
    <phoneticPr fontId="1"/>
  </si>
  <si>
    <t>上</t>
    <rPh sb="0" eb="1">
      <t>ウエ</t>
    </rPh>
    <phoneticPr fontId="1"/>
  </si>
  <si>
    <t>中</t>
    <rPh sb="0" eb="1">
      <t>ナカ</t>
    </rPh>
    <phoneticPr fontId="1"/>
  </si>
  <si>
    <t>下</t>
    <rPh sb="0" eb="1">
      <t>シタ</t>
    </rPh>
    <phoneticPr fontId="1"/>
  </si>
  <si>
    <t>）</t>
    <phoneticPr fontId="1"/>
  </si>
  <si>
    <t>旬</t>
    <rPh sb="0" eb="1">
      <t>シュン</t>
    </rPh>
    <phoneticPr fontId="1"/>
  </si>
  <si>
    <t>11．共同申請者の有無</t>
    <rPh sb="3" eb="5">
      <t>キョウドウ</t>
    </rPh>
    <rPh sb="5" eb="7">
      <t>シンセイ</t>
    </rPh>
    <rPh sb="7" eb="8">
      <t>シャ</t>
    </rPh>
    <rPh sb="9" eb="11">
      <t>ウム</t>
    </rPh>
    <phoneticPr fontId="1"/>
  </si>
  <si>
    <t>※「あり」の場合、「様式６号（共同申請）」に必要事項を記載し提出</t>
    <rPh sb="6" eb="8">
      <t>バアイ</t>
    </rPh>
    <rPh sb="10" eb="12">
      <t>ヨウシキ</t>
    </rPh>
    <rPh sb="13" eb="14">
      <t>ゴウ</t>
    </rPh>
    <rPh sb="15" eb="17">
      <t>キョウドウ</t>
    </rPh>
    <rPh sb="17" eb="19">
      <t>シンセイ</t>
    </rPh>
    <rPh sb="22" eb="24">
      <t>ヒツヨウ</t>
    </rPh>
    <rPh sb="24" eb="26">
      <t>ジコウ</t>
    </rPh>
    <rPh sb="27" eb="29">
      <t>キサイ</t>
    </rPh>
    <rPh sb="30" eb="32">
      <t>テイシュツ</t>
    </rPh>
    <phoneticPr fontId="1"/>
  </si>
  <si>
    <t>あり</t>
    <phoneticPr fontId="1"/>
  </si>
  <si>
    <t>【助成金の額】</t>
    <rPh sb="1" eb="4">
      <t>ジョセイキン</t>
    </rPh>
    <rPh sb="5" eb="6">
      <t>ガク</t>
    </rPh>
    <phoneticPr fontId="1"/>
  </si>
  <si>
    <t>その他助成額の査定に必要な資料</t>
    <rPh sb="2" eb="3">
      <t>タ</t>
    </rPh>
    <rPh sb="3" eb="6">
      <t>ジョセイガク</t>
    </rPh>
    <rPh sb="7" eb="9">
      <t>サテイ</t>
    </rPh>
    <rPh sb="10" eb="12">
      <t>ヒツヨウ</t>
    </rPh>
    <rPh sb="13" eb="15">
      <t>シリョウ</t>
    </rPh>
    <phoneticPr fontId="1"/>
  </si>
  <si>
    <t>会長　菅野　康則　殿</t>
    <rPh sb="0" eb="2">
      <t>カイチョウ</t>
    </rPh>
    <rPh sb="3" eb="5">
      <t>スガノ</t>
    </rPh>
    <rPh sb="6" eb="8">
      <t>ヤスノリ</t>
    </rPh>
    <rPh sb="9" eb="10">
      <t>トノ</t>
    </rPh>
    <phoneticPr fontId="1"/>
  </si>
  <si>
    <t>⑥</t>
    <phoneticPr fontId="1"/>
  </si>
  <si>
    <t>⑦</t>
    <phoneticPr fontId="1"/>
  </si>
  <si>
    <t>構造用合板</t>
    <rPh sb="0" eb="3">
      <t>コウゾウヨウ</t>
    </rPh>
    <rPh sb="3" eb="5">
      <t>ゴウハン</t>
    </rPh>
    <phoneticPr fontId="1"/>
  </si>
  <si>
    <t>構造用パネル</t>
    <rPh sb="0" eb="3">
      <t>コウゾウヨウ</t>
    </rPh>
    <phoneticPr fontId="1"/>
  </si>
  <si>
    <t>構造用集成材</t>
    <rPh sb="0" eb="6">
      <t>コウゾウヨウシュウセイザイ</t>
    </rPh>
    <phoneticPr fontId="1"/>
  </si>
  <si>
    <t>□</t>
  </si>
  <si>
    <t>□</t>
    <phoneticPr fontId="1"/>
  </si>
  <si>
    <t>会　社　名</t>
    <rPh sb="0" eb="1">
      <t>カイ</t>
    </rPh>
    <rPh sb="2" eb="3">
      <t>シャ</t>
    </rPh>
    <rPh sb="4" eb="5">
      <t>ナ</t>
    </rPh>
    <phoneticPr fontId="1"/>
  </si>
  <si>
    <t>住所:</t>
    <rPh sb="0" eb="2">
      <t>ジュウショ</t>
    </rPh>
    <phoneticPr fontId="1"/>
  </si>
  <si>
    <t>E-mail:</t>
    <phoneticPr fontId="1"/>
  </si>
  <si>
    <t>用途番号:</t>
    <rPh sb="0" eb="2">
      <t>ヨウト</t>
    </rPh>
    <rPh sb="2" eb="4">
      <t>バンゴウ</t>
    </rPh>
    <phoneticPr fontId="1"/>
  </si>
  <si>
    <t>用途:</t>
    <rPh sb="0" eb="2">
      <t>ヨウト</t>
    </rPh>
    <phoneticPr fontId="1"/>
  </si>
  <si>
    <t>必ず印刷して、他の申請書類と併せてご提出ください</t>
  </si>
  <si>
    <t>事業番号：</t>
  </si>
  <si>
    <t>事業者名：</t>
  </si>
  <si>
    <t>物件名：</t>
  </si>
  <si>
    <t>１．木材使用量</t>
  </si>
  <si>
    <r>
      <t>単位：</t>
    </r>
    <r>
      <rPr>
        <sz val="11"/>
        <color theme="1"/>
        <rFont val="ＭＳ Ｐゴシック"/>
        <family val="3"/>
        <charset val="128"/>
      </rPr>
      <t>㎥</t>
    </r>
    <r>
      <rPr>
        <sz val="11"/>
        <color theme="1"/>
        <rFont val="HG明朝B"/>
        <family val="2"/>
        <scheme val="minor"/>
      </rPr>
      <t>（</t>
    </r>
    <r>
      <rPr>
        <sz val="11"/>
        <color indexed="2"/>
        <rFont val="HG明朝B"/>
        <family val="2"/>
        <scheme val="minor"/>
      </rPr>
      <t>小数点以下切り捨て</t>
    </r>
    <r>
      <rPr>
        <sz val="11"/>
        <color theme="1"/>
        <rFont val="HG明朝B"/>
        <family val="2"/>
        <scheme val="minor"/>
      </rPr>
      <t>整数止め）</t>
    </r>
  </si>
  <si>
    <t>区　　　　　分</t>
  </si>
  <si>
    <t>総　　量</t>
  </si>
  <si>
    <t>うち国産材</t>
  </si>
  <si>
    <t>物件に使用する全ての木材の総量</t>
  </si>
  <si>
    <t>申請</t>
  </si>
  <si>
    <t>m³</t>
  </si>
  <si>
    <t>実績</t>
  </si>
  <si>
    <t>パーティクルボード・繊維板を除いた木材の総量</t>
  </si>
  <si>
    <t>２．</t>
  </si>
  <si>
    <t>助成対象となる階ごとのJAS構造材使用量</t>
  </si>
  <si>
    <t>単位:m³（小数点以下5位切り捨て）</t>
  </si>
  <si>
    <t>JAS構造材の種類</t>
  </si>
  <si>
    <r>
      <t>助成対象となる階</t>
    </r>
    <r>
      <rPr>
        <sz val="11"/>
        <rFont val="HG明朝B"/>
        <family val="2"/>
        <scheme val="minor"/>
      </rPr>
      <t>(対象階に「〇」を入力)</t>
    </r>
  </si>
  <si>
    <t>JAS構造材の　使用量の合計</t>
  </si>
  <si>
    <t>JAS構造材のうち国産材使用量</t>
  </si>
  <si>
    <t>1階</t>
    <phoneticPr fontId="26"/>
  </si>
  <si>
    <t>2階</t>
    <phoneticPr fontId="26"/>
  </si>
  <si>
    <t>3階</t>
  </si>
  <si>
    <t>4階</t>
    <phoneticPr fontId="26"/>
  </si>
  <si>
    <t>5階</t>
    <phoneticPr fontId="26"/>
  </si>
  <si>
    <t>6階</t>
  </si>
  <si>
    <t>その他の階</t>
  </si>
  <si>
    <t>事業申請</t>
  </si>
  <si>
    <t>構造用製材（機械等級）</t>
  </si>
  <si>
    <t>構造用製材（目視等級）</t>
  </si>
  <si>
    <r>
      <t>２</t>
    </r>
    <r>
      <rPr>
        <sz val="11"/>
        <color theme="1"/>
        <rFont val="Calibri"/>
        <family val="2"/>
      </rPr>
      <t>×</t>
    </r>
    <r>
      <rPr>
        <sz val="11"/>
        <color theme="1"/>
        <rFont val="HG明朝B"/>
        <family val="2"/>
        <scheme val="minor"/>
      </rPr>
      <t>４構造用製材</t>
    </r>
  </si>
  <si>
    <t>構造用集成材</t>
  </si>
  <si>
    <t>構造用ＬＶＬ</t>
  </si>
  <si>
    <t>保存処理材</t>
  </si>
  <si>
    <t>直交集成板（ＣＬＴ）</t>
  </si>
  <si>
    <t>構造用合板</t>
  </si>
  <si>
    <t>構造用パネル</t>
  </si>
  <si>
    <t>JAS構造材使用量計</t>
  </si>
  <si>
    <t>実　　　　　績</t>
  </si>
  <si>
    <t>助成対象となる階に「〇」を入力してください！</t>
  </si>
  <si>
    <t>※構造用製材（目視等級）は、当該階の構造部に機械等級区分構造用製材と併用する場合に限り計上できる。</t>
  </si>
  <si>
    <t>３．助成金の算定額</t>
  </si>
  <si>
    <r>
      <t>（１）</t>
    </r>
    <r>
      <rPr>
        <u/>
        <sz val="11"/>
        <rFont val="HG明朝B"/>
        <family val="2"/>
        <scheme val="minor"/>
      </rPr>
      <t>事業申請時に使用することを予定</t>
    </r>
    <r>
      <rPr>
        <sz val="11"/>
        <rFont val="HG明朝B"/>
        <family val="2"/>
        <scheme val="minor"/>
      </rPr>
      <t>した木材による算定額</t>
    </r>
  </si>
  <si>
    <t>単位:m³（小数点以下5位切り捨て），円</t>
  </si>
  <si>
    <t>区　　　分</t>
  </si>
  <si>
    <t>単　価</t>
  </si>
  <si>
    <t>材積×単価</t>
  </si>
  <si>
    <t>単価による金額計①</t>
  </si>
  <si>
    <t>算定額
①＋②</t>
  </si>
  <si>
    <t>単価による金額</t>
  </si>
  <si>
    <t>小  計</t>
  </si>
  <si>
    <t>調達費による金額</t>
  </si>
  <si>
    <t>区　分</t>
  </si>
  <si>
    <t>調達費の予定額</t>
  </si>
  <si>
    <t>調達費の
１／２②</t>
  </si>
  <si>
    <t>木材費</t>
  </si>
  <si>
    <t>木材加工費</t>
  </si>
  <si>
    <t>運搬費</t>
  </si>
  <si>
    <t>値引き</t>
  </si>
  <si>
    <t>調達費計</t>
  </si>
  <si>
    <t>（２）交付申請時に実際に使用した木材による算定額</t>
  </si>
  <si>
    <t>調達費</t>
  </si>
  <si>
    <t>（３）実際に使用したJAS構造材の調達費による算定額</t>
  </si>
  <si>
    <t>調達費の
合計額①</t>
  </si>
  <si>
    <t>小　計</t>
  </si>
  <si>
    <t>非表示でも良いかと思う→</t>
  </si>
  <si>
    <t>1-3の内一番低い金額</t>
  </si>
  <si>
    <t>（４）上限額</t>
  </si>
  <si>
    <t>助成対象の床面積の合計が3,000m²以上の建築物に該当</t>
  </si>
  <si>
    <t>上限額：</t>
  </si>
  <si>
    <t>円</t>
  </si>
  <si>
    <t>（５）交付申請額</t>
  </si>
  <si>
    <t>上記の表（１）、（２）、（３）の算定額①＋②を比較し最も低い金額から1,000円未満の端数を切り捨てた額。ただし上限額を超える場合は上限額とする。</t>
  </si>
  <si>
    <t>交付申請額</t>
  </si>
  <si>
    <t>（千円未満切り捨て）</t>
  </si>
  <si>
    <t>しない</t>
  </si>
  <si>
    <t>宣言事業者番号</t>
    <rPh sb="0" eb="7">
      <t>センゲンジギョウシャバンゴウ</t>
    </rPh>
    <phoneticPr fontId="1"/>
  </si>
  <si>
    <t>⑧</t>
    <phoneticPr fontId="1"/>
  </si>
  <si>
    <t>保存処理材</t>
    <rPh sb="0" eb="5">
      <t>ホゾンショリザイ</t>
    </rPh>
    <phoneticPr fontId="1"/>
  </si>
  <si>
    <t>都市木材需要拡大事業助成金交付申請書（様式6号）本紙及び付属書類</t>
    <rPh sb="19" eb="21">
      <t>ヨウシキ</t>
    </rPh>
    <rPh sb="22" eb="23">
      <t>ゴウ</t>
    </rPh>
    <rPh sb="24" eb="26">
      <t>ホンシ</t>
    </rPh>
    <rPh sb="26" eb="27">
      <t>オヨ</t>
    </rPh>
    <rPh sb="28" eb="30">
      <t>フゾク</t>
    </rPh>
    <rPh sb="30" eb="32">
      <t>ショルイ</t>
    </rPh>
    <phoneticPr fontId="1"/>
  </si>
  <si>
    <t>助成対象木材の明細及び交付申請額</t>
    <phoneticPr fontId="1"/>
  </si>
  <si>
    <t>※使用したJAS構造材に応じた内容の報告書を作成</t>
    <rPh sb="1" eb="3">
      <t>シヨウ</t>
    </rPh>
    <rPh sb="8" eb="11">
      <t>コウゾウザイ</t>
    </rPh>
    <rPh sb="12" eb="13">
      <t>オウ</t>
    </rPh>
    <rPh sb="15" eb="17">
      <t>ナイヨウ</t>
    </rPh>
    <rPh sb="18" eb="21">
      <t>ホウコクショ</t>
    </rPh>
    <rPh sb="22" eb="24">
      <t>サクセイ</t>
    </rPh>
    <phoneticPr fontId="1"/>
  </si>
  <si>
    <t>都市木材需要拡大事業報告書（様式6号-2：共通、①、②-1/2）</t>
    <rPh sb="0" eb="4">
      <t>トシモクザイ</t>
    </rPh>
    <rPh sb="4" eb="6">
      <t>ジュヨウ</t>
    </rPh>
    <rPh sb="6" eb="8">
      <t>カクダイ</t>
    </rPh>
    <rPh sb="8" eb="10">
      <t>ジギョウ</t>
    </rPh>
    <rPh sb="10" eb="13">
      <t>ホウコクショ</t>
    </rPh>
    <rPh sb="14" eb="16">
      <t>ヨウシキ</t>
    </rPh>
    <rPh sb="17" eb="18">
      <t>ゴウ</t>
    </rPh>
    <rPh sb="21" eb="23">
      <t>キョウツウ</t>
    </rPh>
    <phoneticPr fontId="1"/>
  </si>
  <si>
    <t>回答後、印刷物を申請書類と併せて提出</t>
    <rPh sb="0" eb="3">
      <t>カイトウゴ</t>
    </rPh>
    <rPh sb="4" eb="7">
      <t>インサツブツ</t>
    </rPh>
    <rPh sb="8" eb="12">
      <t>シンセイショルイ</t>
    </rPh>
    <rPh sb="13" eb="14">
      <t>アワ</t>
    </rPh>
    <rPh sb="16" eb="18">
      <t>テイシュツ</t>
    </rPh>
    <phoneticPr fontId="1"/>
  </si>
  <si>
    <t>調達費算定表ファイル（交付申請）</t>
    <rPh sb="0" eb="3">
      <t>チョウタツヒ</t>
    </rPh>
    <rPh sb="3" eb="6">
      <t>サンテイヒョウ</t>
    </rPh>
    <rPh sb="11" eb="15">
      <t>コウフシンセイ</t>
    </rPh>
    <phoneticPr fontId="1"/>
  </si>
  <si>
    <t>※事業申請時にやり取りした最終ファイルにて作成</t>
  </si>
  <si>
    <t>※請求書等の明細書通りに入力</t>
    <rPh sb="1" eb="4">
      <t>セイキュウショ</t>
    </rPh>
    <rPh sb="4" eb="5">
      <t>トウ</t>
    </rPh>
    <rPh sb="6" eb="9">
      <t>メイサイショ</t>
    </rPh>
    <rPh sb="9" eb="10">
      <t>ドオ</t>
    </rPh>
    <rPh sb="12" eb="14">
      <t>ニュウリョク</t>
    </rPh>
    <phoneticPr fontId="1"/>
  </si>
  <si>
    <t>助成対象に係る木材がクリーンウッド法に基づき合法であることを証明できる資料</t>
    <rPh sb="0" eb="2">
      <t>ジョセイ</t>
    </rPh>
    <rPh sb="2" eb="4">
      <t>タイショウ</t>
    </rPh>
    <rPh sb="5" eb="6">
      <t>カカ</t>
    </rPh>
    <rPh sb="7" eb="9">
      <t>モクザイ</t>
    </rPh>
    <rPh sb="9" eb="10">
      <t>モクザイ</t>
    </rPh>
    <rPh sb="17" eb="18">
      <t>ホウ</t>
    </rPh>
    <rPh sb="19" eb="20">
      <t>モト</t>
    </rPh>
    <rPh sb="22" eb="24">
      <t>ゴウホウ</t>
    </rPh>
    <rPh sb="30" eb="32">
      <t>ショウメイ</t>
    </rPh>
    <rPh sb="35" eb="37">
      <t>シリョウ</t>
    </rPh>
    <phoneticPr fontId="1"/>
  </si>
  <si>
    <t>※納品書記載の登録証等№と一致するもの</t>
  </si>
  <si>
    <t>※明細の助成対象木材には､JAS構造材の品目名を明記すること</t>
    <rPh sb="1" eb="3">
      <t>メイサイ</t>
    </rPh>
    <rPh sb="4" eb="8">
      <t>ジョセイタイショウ</t>
    </rPh>
    <rPh sb="8" eb="10">
      <t>モクザイ</t>
    </rPh>
    <rPh sb="24" eb="26">
      <t>メイキ</t>
    </rPh>
    <phoneticPr fontId="3"/>
  </si>
  <si>
    <t>※テンプレートを使用してください</t>
  </si>
  <si>
    <t>※テンプレートを使用し、見本フロー図を実態に即したものに書き換えること</t>
    <rPh sb="8" eb="10">
      <t>シヨウ</t>
    </rPh>
    <rPh sb="12" eb="14">
      <t>ミホン</t>
    </rPh>
    <rPh sb="17" eb="18">
      <t>ズ</t>
    </rPh>
    <rPh sb="19" eb="21">
      <t>ジッタイ</t>
    </rPh>
    <rPh sb="22" eb="23">
      <t>ソク</t>
    </rPh>
    <rPh sb="28" eb="29">
      <t>カ</t>
    </rPh>
    <rPh sb="30" eb="31">
      <t>カ</t>
    </rPh>
    <phoneticPr fontId="3"/>
  </si>
  <si>
    <t>事業申請者が作成</t>
    <rPh sb="0" eb="5">
      <t>ジギョウシンセイシャ</t>
    </rPh>
    <rPh sb="6" eb="8">
      <t>サクセイ</t>
    </rPh>
    <phoneticPr fontId="3"/>
  </si>
  <si>
    <t>＊</t>
  </si>
  <si>
    <t>※事業申請時提出の建築確認申請書の内容に変更があった場合のみ、変更後の建築確認申請書一式を変更箇所にマークし提出</t>
    <rPh sb="6" eb="8">
      <t>テイシュツ</t>
    </rPh>
    <rPh sb="9" eb="16">
      <t>ケンチクカクニンシンセイショ</t>
    </rPh>
    <phoneticPr fontId="3"/>
  </si>
  <si>
    <t>工事記録写真（助成対象階の助成対象木材がわかるように撮影）</t>
    <rPh sb="0" eb="6">
      <t>コウジキロクシャシン</t>
    </rPh>
    <rPh sb="7" eb="9">
      <t>ジョセイ</t>
    </rPh>
    <rPh sb="9" eb="12">
      <t>タイショウカイ</t>
    </rPh>
    <rPh sb="26" eb="28">
      <t>サツエイ</t>
    </rPh>
    <phoneticPr fontId="3"/>
  </si>
  <si>
    <t>材料荷受け時の検収写真（検収ごと）</t>
    <rPh sb="0" eb="4">
      <t>ザイリョウニウ</t>
    </rPh>
    <rPh sb="5" eb="6">
      <t>ジ</t>
    </rPh>
    <rPh sb="7" eb="11">
      <t>ケンシュウシャシン</t>
    </rPh>
    <rPh sb="12" eb="14">
      <t>ケンシュウ</t>
    </rPh>
    <phoneticPr fontId="3"/>
  </si>
  <si>
    <t>部材種ごとにJASマークの拡大写真</t>
    <rPh sb="13" eb="17">
      <t>カクダイシャシン</t>
    </rPh>
    <phoneticPr fontId="3"/>
  </si>
  <si>
    <t>JAS構造材の種類ごとの写真(構造用製材、2x4材、構造用</t>
    <rPh sb="3" eb="6">
      <t>コウゾウザイ</t>
    </rPh>
    <rPh sb="7" eb="9">
      <t>シュルイ</t>
    </rPh>
    <rPh sb="12" eb="14">
      <t>シャシン</t>
    </rPh>
    <phoneticPr fontId="3"/>
  </si>
  <si>
    <t>助成対象階の助成木材の施工状態がわかる内観の全体写真</t>
    <rPh sb="0" eb="2">
      <t>ジョセイ</t>
    </rPh>
    <rPh sb="2" eb="4">
      <t>タイショウ</t>
    </rPh>
    <rPh sb="4" eb="5">
      <t>カイ</t>
    </rPh>
    <rPh sb="6" eb="8">
      <t>ジョセイ</t>
    </rPh>
    <rPh sb="8" eb="10">
      <t>モクザイ</t>
    </rPh>
    <rPh sb="11" eb="13">
      <t>セコウ</t>
    </rPh>
    <rPh sb="13" eb="15">
      <t>ジョウタイ</t>
    </rPh>
    <rPh sb="19" eb="21">
      <t>ナイカン</t>
    </rPh>
    <rPh sb="22" eb="24">
      <t>ゼンタイ</t>
    </rPh>
    <phoneticPr fontId="3"/>
  </si>
  <si>
    <t>集成材、構造用LVL、CLT、 構造用合板、構造用パネル)</t>
  </si>
  <si>
    <t>（黒板がない写真も撮影）</t>
  </si>
  <si>
    <t>JAS構造材の種類ごとにJASマークの拡大写真</t>
    <rPh sb="19" eb="21">
      <t>カクダイ</t>
    </rPh>
    <rPh sb="21" eb="23">
      <t>シャシン</t>
    </rPh>
    <phoneticPr fontId="3"/>
  </si>
  <si>
    <t>建て方終了時の建物の全景写真（2方向から)、黒板あり、</t>
    <rPh sb="0" eb="1">
      <t>タ</t>
    </rPh>
    <rPh sb="2" eb="3">
      <t>カタ</t>
    </rPh>
    <rPh sb="3" eb="6">
      <t>シュウリョウジ</t>
    </rPh>
    <rPh sb="7" eb="9">
      <t>タテモノ</t>
    </rPh>
    <rPh sb="10" eb="14">
      <t>ゼンケイシャシン</t>
    </rPh>
    <rPh sb="22" eb="24">
      <t>コクバン</t>
    </rPh>
    <phoneticPr fontId="3"/>
  </si>
  <si>
    <t>黒板なしの2種類</t>
  </si>
  <si>
    <t>工事名、撮影日時、撮影箇所、部材種、JAS構造材の別、</t>
    <rPh sb="0" eb="3">
      <t>コウジメイ</t>
    </rPh>
    <rPh sb="4" eb="8">
      <t>サツエイニチジ</t>
    </rPh>
    <rPh sb="11" eb="13">
      <t>カショ</t>
    </rPh>
    <rPh sb="14" eb="17">
      <t>ブザイシュ</t>
    </rPh>
    <rPh sb="21" eb="24">
      <t>コウゾウザイ</t>
    </rPh>
    <rPh sb="25" eb="26">
      <t>ベツ</t>
    </rPh>
    <phoneticPr fontId="3"/>
  </si>
  <si>
    <t>製品名・規格等が書かれた黒板と一緒に撮影</t>
  </si>
  <si>
    <t>申請物件の図面(実績)</t>
    <rPh sb="0" eb="2">
      <t>シンセイ</t>
    </rPh>
    <rPh sb="2" eb="4">
      <t>ブッケン</t>
    </rPh>
    <rPh sb="5" eb="7">
      <t>ズメン</t>
    </rPh>
    <rPh sb="8" eb="10">
      <t>ジッセキ</t>
    </rPh>
    <phoneticPr fontId="3"/>
  </si>
  <si>
    <t>※事業申請時から変更がなくても必ず提出</t>
  </si>
  <si>
    <t>配置図</t>
    <rPh sb="0" eb="3">
      <t>ハイチズ</t>
    </rPh>
    <phoneticPr fontId="1"/>
  </si>
  <si>
    <t>平面図(部屋の用途が記載されたもの)</t>
    <phoneticPr fontId="1"/>
  </si>
  <si>
    <t>立面図</t>
    <phoneticPr fontId="1"/>
  </si>
  <si>
    <t>床伏せ図（各階）</t>
    <rPh sb="0" eb="2">
      <t>ユカフ</t>
    </rPh>
    <rPh sb="3" eb="4">
      <t>ズ</t>
    </rPh>
    <rPh sb="5" eb="7">
      <t>カクカイ</t>
    </rPh>
    <phoneticPr fontId="1"/>
  </si>
  <si>
    <t>小屋伏せ図</t>
    <rPh sb="0" eb="2">
      <t>コヤ</t>
    </rPh>
    <rPh sb="2" eb="3">
      <t>フ</t>
    </rPh>
    <rPh sb="4" eb="5">
      <t>ズ</t>
    </rPh>
    <phoneticPr fontId="1"/>
  </si>
  <si>
    <t>軸組図(X・Y通ごと各1面)</t>
    <rPh sb="7" eb="8">
      <t>トオリ</t>
    </rPh>
    <rPh sb="10" eb="11">
      <t>カク</t>
    </rPh>
    <rPh sb="12" eb="13">
      <t>メン</t>
    </rPh>
    <phoneticPr fontId="1"/>
  </si>
  <si>
    <t>その他</t>
    <rPh sb="2" eb="3">
      <t>タ</t>
    </rPh>
    <phoneticPr fontId="1"/>
  </si>
  <si>
    <r>
      <t>建築物に利用した木材の炭素貯蔵量を示す書面</t>
    </r>
    <r>
      <rPr>
        <b/>
        <sz val="9"/>
        <rFont val="Meiryo UI"/>
        <family val="3"/>
        <charset val="128"/>
      </rPr>
      <t>（林野庁のホームページの最新のフォーマットを使用）→</t>
    </r>
    <rPh sb="0" eb="3">
      <t>ケンチクブツ</t>
    </rPh>
    <rPh sb="4" eb="6">
      <t>リヨウ</t>
    </rPh>
    <rPh sb="8" eb="10">
      <t>モクザイ</t>
    </rPh>
    <rPh sb="11" eb="13">
      <t>タンソ</t>
    </rPh>
    <rPh sb="13" eb="16">
      <t>チョゾウリョウ</t>
    </rPh>
    <rPh sb="17" eb="18">
      <t>シメ</t>
    </rPh>
    <rPh sb="19" eb="21">
      <t>ショメン</t>
    </rPh>
    <rPh sb="22" eb="25">
      <t>リンヤチョウ</t>
    </rPh>
    <rPh sb="33" eb="35">
      <t>サイシン</t>
    </rPh>
    <rPh sb="43" eb="45">
      <t>シヨウ</t>
    </rPh>
    <phoneticPr fontId="1"/>
  </si>
  <si>
    <t>炭素貯蔵量の表示に関するガイドライン</t>
    <phoneticPr fontId="1"/>
  </si>
  <si>
    <t>入力シート</t>
    <rPh sb="0" eb="2">
      <t>ニュウリョク</t>
    </rPh>
    <phoneticPr fontId="1"/>
  </si>
  <si>
    <t>出力シート</t>
    <rPh sb="0" eb="2">
      <t>シュツリョク</t>
    </rPh>
    <phoneticPr fontId="1"/>
  </si>
  <si>
    <t>3件以上申請の要件として「もりんく」で申請した場合は、納入事業者が「もりんく」の「JAS構造材」に取り扱っている製品を登録していることを示す書類</t>
    <rPh sb="1" eb="4">
      <t>ケンイジョウ</t>
    </rPh>
    <rPh sb="4" eb="6">
      <t>シンセイ</t>
    </rPh>
    <rPh sb="7" eb="9">
      <t>ヨウケン</t>
    </rPh>
    <rPh sb="19" eb="21">
      <t>シンセイ</t>
    </rPh>
    <rPh sb="23" eb="25">
      <t>バアイ</t>
    </rPh>
    <rPh sb="27" eb="29">
      <t>ノウニュウ</t>
    </rPh>
    <rPh sb="29" eb="32">
      <t>ジギョウシャ</t>
    </rPh>
    <rPh sb="44" eb="47">
      <t>コウゾウザイ</t>
    </rPh>
    <phoneticPr fontId="3"/>
  </si>
  <si>
    <t>12.</t>
    <phoneticPr fontId="1"/>
  </si>
  <si>
    <t>１.</t>
    <phoneticPr fontId="1"/>
  </si>
  <si>
    <t>２.</t>
    <phoneticPr fontId="1"/>
  </si>
  <si>
    <t>３.</t>
    <phoneticPr fontId="1"/>
  </si>
  <si>
    <t>10.</t>
    <phoneticPr fontId="1"/>
  </si>
  <si>
    <t>※事業申請時に共同申請した場合のみ</t>
    <rPh sb="1" eb="3">
      <t>ジギョウ</t>
    </rPh>
    <rPh sb="3" eb="6">
      <t>シンセイジ</t>
    </rPh>
    <rPh sb="7" eb="9">
      <t>キョウドウ</t>
    </rPh>
    <rPh sb="9" eb="11">
      <t>シンセイ</t>
    </rPh>
    <rPh sb="13" eb="15">
      <t>バアイ</t>
    </rPh>
    <phoneticPr fontId="1"/>
  </si>
  <si>
    <t>請求書（表書き）</t>
    <rPh sb="0" eb="3">
      <t>セイキュウショ</t>
    </rPh>
    <rPh sb="4" eb="6">
      <t>オモテガ</t>
    </rPh>
    <phoneticPr fontId="1"/>
  </si>
  <si>
    <t>材料発注書、材料指示書等（表書き）</t>
    <rPh sb="0" eb="2">
      <t>ザイリョウ</t>
    </rPh>
    <rPh sb="2" eb="5">
      <t>ハッチュウショ</t>
    </rPh>
    <rPh sb="6" eb="8">
      <t>ザイリョウ</t>
    </rPh>
    <rPh sb="8" eb="11">
      <t>シジショ</t>
    </rPh>
    <rPh sb="11" eb="12">
      <t>トウ</t>
    </rPh>
    <rPh sb="13" eb="15">
      <t>オモテガ</t>
    </rPh>
    <phoneticPr fontId="1"/>
  </si>
  <si>
    <t>※書類に木材の合法性が確認できる文言とCW法登録番号の記載必須</t>
    <phoneticPr fontId="1"/>
  </si>
  <si>
    <t>様式6号-2-基本的情報</t>
    <rPh sb="0" eb="2">
      <t>ヨウシキ</t>
    </rPh>
    <rPh sb="3" eb="4">
      <t>ゴウ</t>
    </rPh>
    <rPh sb="7" eb="9">
      <t>キホン</t>
    </rPh>
    <rPh sb="9" eb="12">
      <t>テキジョウホウ</t>
    </rPh>
    <phoneticPr fontId="1"/>
  </si>
  <si>
    <t>様式6号-2-①</t>
    <rPh sb="0" eb="2">
      <t>ヨウシキ</t>
    </rPh>
    <rPh sb="3" eb="4">
      <t>ゴウ</t>
    </rPh>
    <phoneticPr fontId="1"/>
  </si>
  <si>
    <t>様式6号-2-②</t>
    <rPh sb="0" eb="2">
      <t>ヨウシキ</t>
    </rPh>
    <rPh sb="3" eb="4">
      <t>ゴウ</t>
    </rPh>
    <phoneticPr fontId="1"/>
  </si>
  <si>
    <t>様式6号-2-③</t>
    <rPh sb="0" eb="2">
      <t>ヨウシキ</t>
    </rPh>
    <rPh sb="3" eb="4">
      <t>ゴウ</t>
    </rPh>
    <phoneticPr fontId="1"/>
  </si>
  <si>
    <t>部材別の木材使用割合調査票（様式6号-2-別紙）</t>
    <rPh sb="0" eb="3">
      <t>ブザイベツ</t>
    </rPh>
    <rPh sb="4" eb="6">
      <t>モクザイ</t>
    </rPh>
    <rPh sb="6" eb="8">
      <t>シヨウ</t>
    </rPh>
    <rPh sb="8" eb="10">
      <t>ワリアイ</t>
    </rPh>
    <rPh sb="10" eb="13">
      <t>チョウサヒョウ</t>
    </rPh>
    <rPh sb="14" eb="16">
      <t>ヨウシキ</t>
    </rPh>
    <rPh sb="17" eb="18">
      <t>ゴウ</t>
    </rPh>
    <rPh sb="21" eb="23">
      <t>ベッシ</t>
    </rPh>
    <phoneticPr fontId="1"/>
  </si>
  <si>
    <t>印刷物を提出</t>
    <rPh sb="0" eb="3">
      <t>インサツブツ</t>
    </rPh>
    <rPh sb="4" eb="6">
      <t>テイシュツ</t>
    </rPh>
    <phoneticPr fontId="1"/>
  </si>
  <si>
    <t>5.</t>
    <phoneticPr fontId="1"/>
  </si>
  <si>
    <t>6.</t>
    <phoneticPr fontId="1"/>
  </si>
  <si>
    <t>7.</t>
    <phoneticPr fontId="1"/>
  </si>
  <si>
    <t>8.</t>
    <phoneticPr fontId="1"/>
  </si>
  <si>
    <t>9.</t>
    <phoneticPr fontId="1"/>
  </si>
  <si>
    <t>13.</t>
    <phoneticPr fontId="1"/>
  </si>
  <si>
    <t>※上記報告書のエクセルファイルに入力シートあり</t>
    <rPh sb="1" eb="3">
      <t>ジョウキ</t>
    </rPh>
    <rPh sb="3" eb="6">
      <t>ホウコクショ</t>
    </rPh>
    <rPh sb="16" eb="18">
      <t>ニュウリョク</t>
    </rPh>
    <phoneticPr fontId="1"/>
  </si>
  <si>
    <t>事業No.</t>
    <rPh sb="0" eb="2">
      <t>ジギョウ</t>
    </rPh>
    <phoneticPr fontId="1"/>
  </si>
  <si>
    <t>※採用した全てのJAS構造材等に☑を入れる。</t>
    <rPh sb="1" eb="3">
      <t>サイヨウ</t>
    </rPh>
    <rPh sb="5" eb="6">
      <t>スベ</t>
    </rPh>
    <rPh sb="11" eb="13">
      <t>コウゾウ</t>
    </rPh>
    <rPh sb="13" eb="14">
      <t>ザイ</t>
    </rPh>
    <rPh sb="14" eb="15">
      <t>トウ</t>
    </rPh>
    <rPh sb="18" eb="19">
      <t>イ</t>
    </rPh>
    <phoneticPr fontId="1"/>
  </si>
  <si>
    <t>別紙のとおり</t>
    <rPh sb="0" eb="2">
      <t>ベッシ</t>
    </rPh>
    <phoneticPr fontId="1"/>
  </si>
  <si>
    <t>（☑印）</t>
    <rPh sb="2" eb="3">
      <t>シルシ</t>
    </rPh>
    <phoneticPr fontId="1"/>
  </si>
  <si>
    <t>代表者役職名・氏名</t>
    <phoneticPr fontId="1"/>
  </si>
  <si>
    <t>別紙2のとおり</t>
    <rPh sb="0" eb="2">
      <t>ベッシ</t>
    </rPh>
    <phoneticPr fontId="1"/>
  </si>
  <si>
    <t>②</t>
  </si>
  <si>
    <t>②</t>
    <phoneticPr fontId="1"/>
  </si>
  <si>
    <t>目視等級区分構造用製材</t>
    <rPh sb="0" eb="6">
      <t>モクシトウキュウクブン</t>
    </rPh>
    <rPh sb="6" eb="9">
      <t>コウゾウヨウ</t>
    </rPh>
    <rPh sb="9" eb="11">
      <t>セイザイ</t>
    </rPh>
    <phoneticPr fontId="1"/>
  </si>
  <si>
    <t>③</t>
  </si>
  <si>
    <t>④</t>
  </si>
  <si>
    <t>①</t>
  </si>
  <si>
    <t>様式6号　交付申請書</t>
    <rPh sb="0" eb="2">
      <t>ヨウシキ</t>
    </rPh>
    <rPh sb="3" eb="4">
      <t>ゴウ</t>
    </rPh>
    <rPh sb="5" eb="7">
      <t>コウフ</t>
    </rPh>
    <rPh sb="7" eb="10">
      <t>シンセイショ</t>
    </rPh>
    <phoneticPr fontId="1"/>
  </si>
  <si>
    <t>別紙2　助成対象木材の明細及び交付申請額</t>
    <rPh sb="0" eb="2">
      <t>ベッシ</t>
    </rPh>
    <phoneticPr fontId="1"/>
  </si>
  <si>
    <t>別添2　環境負荷低減の取組に関するチェックシート</t>
    <rPh sb="0" eb="2">
      <t>ベッテン</t>
    </rPh>
    <rPh sb="4" eb="8">
      <t>カンキョウフカ</t>
    </rPh>
    <rPh sb="8" eb="10">
      <t>テイゲン</t>
    </rPh>
    <rPh sb="11" eb="13">
      <t>トリクミ</t>
    </rPh>
    <rPh sb="14" eb="15">
      <t>カン</t>
    </rPh>
    <phoneticPr fontId="1"/>
  </si>
  <si>
    <t>様式6号　共同申請</t>
    <rPh sb="0" eb="2">
      <t>ヨウシキ</t>
    </rPh>
    <rPh sb="3" eb="4">
      <t>ゴウ</t>
    </rPh>
    <rPh sb="5" eb="7">
      <t>キョウドウ</t>
    </rPh>
    <rPh sb="7" eb="9">
      <t>シンセイ</t>
    </rPh>
    <phoneticPr fontId="1"/>
  </si>
  <si>
    <t>交付申請データ入力シートの印刷物</t>
    <rPh sb="0" eb="2">
      <t>コウフ</t>
    </rPh>
    <rPh sb="2" eb="4">
      <t>シンセイ</t>
    </rPh>
    <rPh sb="7" eb="9">
      <t>ニュウリョク</t>
    </rPh>
    <rPh sb="13" eb="16">
      <t>インサツブツ</t>
    </rPh>
    <phoneticPr fontId="1"/>
  </si>
  <si>
    <t>交付申請データ出力シートの印刷物</t>
    <rPh sb="0" eb="2">
      <t>コウフ</t>
    </rPh>
    <rPh sb="2" eb="4">
      <t>シンセイ</t>
    </rPh>
    <rPh sb="7" eb="9">
      <t>シュツリョク</t>
    </rPh>
    <rPh sb="13" eb="16">
      <t>インサツブツ</t>
    </rPh>
    <phoneticPr fontId="1"/>
  </si>
  <si>
    <t>※発行元、宛名、建築物名が確認できるもの</t>
    <rPh sb="1" eb="4">
      <t>ハッコウモト</t>
    </rPh>
    <rPh sb="5" eb="7">
      <t>アテナ</t>
    </rPh>
    <rPh sb="8" eb="11">
      <t>ケンチクブツ</t>
    </rPh>
    <rPh sb="11" eb="12">
      <t>メイ</t>
    </rPh>
    <rPh sb="13" eb="15">
      <t>カクニン</t>
    </rPh>
    <phoneticPr fontId="1"/>
  </si>
  <si>
    <t>※出荷証明書と明細に加え、事業申請者が受領したことを証明する書類でも可</t>
    <phoneticPr fontId="1"/>
  </si>
  <si>
    <t>合法伐採証明書　</t>
    <rPh sb="0" eb="7">
      <t>ゴウホウバッサイショウメイショ</t>
    </rPh>
    <phoneticPr fontId="3"/>
  </si>
  <si>
    <t>供給フロー図</t>
    <rPh sb="0" eb="2">
      <t>キョウキュウ</t>
    </rPh>
    <rPh sb="5" eb="6">
      <t>ズ</t>
    </rPh>
    <phoneticPr fontId="3"/>
  </si>
  <si>
    <r>
      <t>CW法に基づく登録木材関連事業者等の証明書・登録証の写し　</t>
    </r>
    <r>
      <rPr>
        <sz val="8"/>
        <rFont val="游ゴシック"/>
        <family val="3"/>
        <charset val="128"/>
      </rPr>
      <t/>
    </r>
    <rPh sb="2" eb="3">
      <t>ホウ</t>
    </rPh>
    <rPh sb="18" eb="21">
      <t>ショウメイショ</t>
    </rPh>
    <rPh sb="22" eb="25">
      <t>トウロクショウ</t>
    </rPh>
    <rPh sb="26" eb="27">
      <t>ウツ</t>
    </rPh>
    <phoneticPr fontId="3"/>
  </si>
  <si>
    <r>
      <t>助成対象のJAS構造材等を、</t>
    </r>
    <r>
      <rPr>
        <u/>
        <sz val="10"/>
        <color rgb="FF0070C0"/>
        <rFont val="Meiryo UI"/>
        <family val="3"/>
        <charset val="128"/>
      </rPr>
      <t>①凡例を表示</t>
    </r>
    <r>
      <rPr>
        <sz val="10"/>
        <rFont val="Meiryo UI"/>
        <family val="3"/>
        <charset val="128"/>
      </rPr>
      <t>の上、</t>
    </r>
    <r>
      <rPr>
        <u/>
        <sz val="10"/>
        <color rgb="FF0070C0"/>
        <rFont val="Meiryo UI"/>
        <family val="3"/>
        <charset val="128"/>
      </rPr>
      <t>②JAS構造材の種類ごとに明瞭に色分け</t>
    </r>
    <r>
      <rPr>
        <sz val="10"/>
        <rFont val="Meiryo UI"/>
        <family val="3"/>
        <charset val="128"/>
      </rPr>
      <t xml:space="preserve">して判別することが可能な下記の </t>
    </r>
    <r>
      <rPr>
        <u/>
        <sz val="10"/>
        <color rgb="FF0070C0"/>
        <rFont val="Meiryo UI"/>
        <family val="3"/>
        <charset val="128"/>
      </rPr>
      <t>③各図面</t>
    </r>
    <r>
      <rPr>
        <sz val="10"/>
        <rFont val="Meiryo UI"/>
        <family val="3"/>
        <charset val="128"/>
      </rPr>
      <t>を提出</t>
    </r>
    <rPh sb="0" eb="4">
      <t>ジョセイタイショウ</t>
    </rPh>
    <rPh sb="8" eb="11">
      <t>コウゾウザイ</t>
    </rPh>
    <rPh sb="11" eb="12">
      <t>トウ</t>
    </rPh>
    <rPh sb="15" eb="17">
      <t>ハンレイ</t>
    </rPh>
    <rPh sb="18" eb="20">
      <t>ヒョウジ</t>
    </rPh>
    <rPh sb="21" eb="22">
      <t>ウエ</t>
    </rPh>
    <rPh sb="27" eb="30">
      <t>コウゾウザイ</t>
    </rPh>
    <rPh sb="31" eb="33">
      <t>シュルイ</t>
    </rPh>
    <rPh sb="36" eb="38">
      <t>メイリョウ</t>
    </rPh>
    <rPh sb="39" eb="41">
      <t>イロワ</t>
    </rPh>
    <rPh sb="44" eb="46">
      <t>ハンベツ</t>
    </rPh>
    <rPh sb="54" eb="56">
      <t>カキ</t>
    </rPh>
    <phoneticPr fontId="3"/>
  </si>
  <si>
    <t>様式6号-別紙2</t>
    <phoneticPr fontId="1"/>
  </si>
  <si>
    <t>※調達算定表を入力後印刷</t>
    <rPh sb="1" eb="3">
      <t>チョウタツ</t>
    </rPh>
    <rPh sb="3" eb="6">
      <t>サンテイヒョウ</t>
    </rPh>
    <rPh sb="7" eb="10">
      <t>ニュウリョクゴ</t>
    </rPh>
    <rPh sb="10" eb="12">
      <t>インサツ</t>
    </rPh>
    <phoneticPr fontId="1"/>
  </si>
  <si>
    <t>4.</t>
    <phoneticPr fontId="1"/>
  </si>
  <si>
    <t>都市木材需要拡大事業　成果シート（様式6号-3）</t>
    <rPh sb="0" eb="4">
      <t>トシモクザイ</t>
    </rPh>
    <rPh sb="4" eb="6">
      <t>ジュヨウ</t>
    </rPh>
    <rPh sb="6" eb="8">
      <t>カクダイ</t>
    </rPh>
    <rPh sb="8" eb="10">
      <t>ジギョウ</t>
    </rPh>
    <rPh sb="11" eb="13">
      <t>セイカ</t>
    </rPh>
    <rPh sb="17" eb="19">
      <t>ヨウシキ</t>
    </rPh>
    <rPh sb="20" eb="21">
      <t>ゴウ</t>
    </rPh>
    <phoneticPr fontId="1"/>
  </si>
  <si>
    <t>事業申請で提出した「様式1号-2　テーマ」に対する結果（実施成果）を入力の上提出</t>
    <rPh sb="0" eb="4">
      <t>ジギョウシンセイ</t>
    </rPh>
    <rPh sb="5" eb="7">
      <t>テイシュツ</t>
    </rPh>
    <rPh sb="10" eb="12">
      <t>ヨウシキ</t>
    </rPh>
    <rPh sb="13" eb="14">
      <t>ゴウ</t>
    </rPh>
    <rPh sb="22" eb="23">
      <t>タイ</t>
    </rPh>
    <rPh sb="25" eb="27">
      <t>ケッカ</t>
    </rPh>
    <rPh sb="28" eb="30">
      <t>ジッシ</t>
    </rPh>
    <rPh sb="30" eb="32">
      <t>セイカ</t>
    </rPh>
    <rPh sb="34" eb="36">
      <t>ニュウリョク</t>
    </rPh>
    <rPh sb="37" eb="38">
      <t>ウエ</t>
    </rPh>
    <rPh sb="38" eb="40">
      <t>テイシュツ</t>
    </rPh>
    <phoneticPr fontId="1"/>
  </si>
  <si>
    <t>印刷</t>
    <rPh sb="0" eb="2">
      <t>インサツ</t>
    </rPh>
    <phoneticPr fontId="1"/>
  </si>
  <si>
    <t>Excel</t>
    <phoneticPr fontId="1"/>
  </si>
  <si>
    <r>
      <t>エクセルファイルに「事業申請番号_事業申請者名_物件名_様式6号-2」で名前を付け</t>
    </r>
    <r>
      <rPr>
        <b/>
        <sz val="10"/>
        <color rgb="FF0070C0"/>
        <rFont val="Meiryo UI"/>
        <family val="3"/>
        <charset val="128"/>
      </rPr>
      <t>info@toshimokuzai.jp宛に送信</t>
    </r>
    <rPh sb="10" eb="12">
      <t>ジギョウ</t>
    </rPh>
    <rPh sb="12" eb="14">
      <t>シンセイ</t>
    </rPh>
    <rPh sb="14" eb="16">
      <t>バンゴウ</t>
    </rPh>
    <rPh sb="17" eb="19">
      <t>ジギョウ</t>
    </rPh>
    <rPh sb="19" eb="23">
      <t>シンセイシャメイ</t>
    </rPh>
    <rPh sb="24" eb="26">
      <t>ブッケン</t>
    </rPh>
    <rPh sb="26" eb="27">
      <t>メイ</t>
    </rPh>
    <rPh sb="28" eb="30">
      <t>ヨウシキ</t>
    </rPh>
    <rPh sb="31" eb="32">
      <t>ゴウ</t>
    </rPh>
    <rPh sb="36" eb="38">
      <t>ナマエ</t>
    </rPh>
    <rPh sb="39" eb="40">
      <t>ツ</t>
    </rPh>
    <rPh sb="61" eb="62">
      <t>アテ</t>
    </rPh>
    <rPh sb="63" eb="65">
      <t>ソウシン</t>
    </rPh>
    <phoneticPr fontId="1"/>
  </si>
  <si>
    <r>
      <t>エクセルファイルに「事業申請番号_事業申請者名_物件名_様式6号-3」で名前を付け</t>
    </r>
    <r>
      <rPr>
        <b/>
        <sz val="10"/>
        <color rgb="FF0070C0"/>
        <rFont val="Meiryo UI"/>
        <family val="3"/>
        <charset val="128"/>
      </rPr>
      <t>info@toshimokuzai.jp宛に送信</t>
    </r>
    <rPh sb="10" eb="12">
      <t>ジギョウ</t>
    </rPh>
    <rPh sb="12" eb="16">
      <t>シンセイバンゴウ</t>
    </rPh>
    <rPh sb="17" eb="23">
      <t>ジギョウシンセイシャメイ</t>
    </rPh>
    <rPh sb="24" eb="27">
      <t>ブッケンメイ</t>
    </rPh>
    <rPh sb="28" eb="30">
      <t>ヨウシキ</t>
    </rPh>
    <rPh sb="31" eb="32">
      <t>ゴウ</t>
    </rPh>
    <rPh sb="36" eb="38">
      <t>ナマエ</t>
    </rPh>
    <rPh sb="39" eb="40">
      <t>ツケ</t>
    </rPh>
    <rPh sb="61" eb="62">
      <t>アテ</t>
    </rPh>
    <rPh sb="63" eb="65">
      <t>ソウシン</t>
    </rPh>
    <phoneticPr fontId="1"/>
  </si>
  <si>
    <t>助成対象に係る木材の請求書又は領収書及びその内訳が記載された明細書（写し）</t>
    <rPh sb="0" eb="2">
      <t>ジョセイ</t>
    </rPh>
    <rPh sb="2" eb="4">
      <t>タイショウ</t>
    </rPh>
    <rPh sb="5" eb="6">
      <t>カカ</t>
    </rPh>
    <rPh sb="7" eb="9">
      <t>モクザイ</t>
    </rPh>
    <rPh sb="13" eb="14">
      <t>マタ</t>
    </rPh>
    <rPh sb="18" eb="19">
      <t>オヨ</t>
    </rPh>
    <rPh sb="22" eb="24">
      <t>ウチワケ</t>
    </rPh>
    <rPh sb="25" eb="27">
      <t>キサイ</t>
    </rPh>
    <rPh sb="30" eb="33">
      <t>メイサイショ</t>
    </rPh>
    <rPh sb="34" eb="35">
      <t>ウツ</t>
    </rPh>
    <phoneticPr fontId="1"/>
  </si>
  <si>
    <t>上記の詳細な明細書</t>
    <rPh sb="0" eb="2">
      <t>ジョウキ</t>
    </rPh>
    <rPh sb="3" eb="5">
      <t>ショウサイ</t>
    </rPh>
    <rPh sb="6" eb="9">
      <t>メイサイショ</t>
    </rPh>
    <phoneticPr fontId="1"/>
  </si>
  <si>
    <t>※明細書は､JAS構造材の品目名､材積､金額等が部材ごとに記載されたもの　（説明資料P.43参照）</t>
    <rPh sb="1" eb="4">
      <t>メイサイショ</t>
    </rPh>
    <rPh sb="6" eb="12">
      <t>ジャスコウゾウザイ</t>
    </rPh>
    <rPh sb="13" eb="15">
      <t>ヒンモク</t>
    </rPh>
    <rPh sb="15" eb="16">
      <t>メイ</t>
    </rPh>
    <rPh sb="17" eb="19">
      <t>ザイセキ</t>
    </rPh>
    <rPh sb="20" eb="22">
      <t>キンガク</t>
    </rPh>
    <rPh sb="22" eb="23">
      <t>トウ</t>
    </rPh>
    <rPh sb="24" eb="26">
      <t>ブザイ</t>
    </rPh>
    <rPh sb="29" eb="31">
      <t>キサイ</t>
    </rPh>
    <phoneticPr fontId="3"/>
  </si>
  <si>
    <t>※プレカットのみの発注書は不可</t>
    <rPh sb="9" eb="12">
      <t>ハッチュウショ</t>
    </rPh>
    <rPh sb="13" eb="15">
      <t>フカ</t>
    </rPh>
    <phoneticPr fontId="1"/>
  </si>
  <si>
    <t>※明細書は､JAS構造材の品目名､材積､金額等が部材ごとに記載されたもの　（説明資料P.43参照）</t>
    <rPh sb="1" eb="4">
      <t>メイサイショ</t>
    </rPh>
    <rPh sb="6" eb="12">
      <t>ジャスコウゾウザイ</t>
    </rPh>
    <rPh sb="13" eb="15">
      <t>ヒンモク</t>
    </rPh>
    <rPh sb="15" eb="16">
      <t>メイ</t>
    </rPh>
    <rPh sb="17" eb="19">
      <t>ザイセキ</t>
    </rPh>
    <rPh sb="20" eb="22">
      <t>キンガク</t>
    </rPh>
    <rPh sb="22" eb="23">
      <t>トウ</t>
    </rPh>
    <rPh sb="24" eb="26">
      <t>ブザイ</t>
    </rPh>
    <rPh sb="29" eb="31">
      <t>キサイ</t>
    </rPh>
    <rPh sb="38" eb="40">
      <t>セツメイ</t>
    </rPh>
    <rPh sb="40" eb="42">
      <t>シリョウ</t>
    </rPh>
    <rPh sb="46" eb="48">
      <t>サンショウ</t>
    </rPh>
    <phoneticPr fontId="3"/>
  </si>
  <si>
    <r>
      <rPr>
        <b/>
        <sz val="10"/>
        <color rgb="FFFF0000"/>
        <rFont val="Meiryo UI"/>
        <family val="3"/>
        <charset val="128"/>
      </rPr>
      <t>公募開始の日付以降に材料発注</t>
    </r>
    <r>
      <rPr>
        <b/>
        <sz val="10"/>
        <rFont val="Meiryo UI"/>
        <family val="3"/>
        <charset val="128"/>
      </rPr>
      <t>がなされたことが証明できる書類（写し）</t>
    </r>
    <rPh sb="0" eb="2">
      <t>コウボ</t>
    </rPh>
    <rPh sb="2" eb="4">
      <t>カイシ</t>
    </rPh>
    <rPh sb="5" eb="7">
      <t>ヒヅケ</t>
    </rPh>
    <rPh sb="7" eb="9">
      <t>イコウ</t>
    </rPh>
    <rPh sb="10" eb="12">
      <t>ザイリョウ</t>
    </rPh>
    <rPh sb="12" eb="14">
      <t>ハッチュウ</t>
    </rPh>
    <rPh sb="22" eb="24">
      <t>ショウメイ</t>
    </rPh>
    <rPh sb="27" eb="29">
      <t>ショルイ</t>
    </rPh>
    <rPh sb="30" eb="31">
      <t>ウツ</t>
    </rPh>
    <phoneticPr fontId="1"/>
  </si>
  <si>
    <r>
      <t>エクセルファイルに「県名_事業申請番号_事業申請者名_物件名」で名前を付け</t>
    </r>
    <r>
      <rPr>
        <b/>
        <sz val="10"/>
        <color rgb="FF0070C0"/>
        <rFont val="Meiryo UI"/>
        <family val="3"/>
        <charset val="128"/>
      </rPr>
      <t>info@toshimokuzai.jp宛に送信</t>
    </r>
    <rPh sb="10" eb="12">
      <t>ケンメイ</t>
    </rPh>
    <rPh sb="13" eb="15">
      <t>ジギョウ</t>
    </rPh>
    <rPh sb="15" eb="17">
      <t>シンセイ</t>
    </rPh>
    <rPh sb="17" eb="19">
      <t>バンゴウ</t>
    </rPh>
    <rPh sb="20" eb="22">
      <t>ジギョウ</t>
    </rPh>
    <rPh sb="22" eb="26">
      <t>シンセイシャメイ</t>
    </rPh>
    <rPh sb="27" eb="29">
      <t>ブッケン</t>
    </rPh>
    <rPh sb="29" eb="30">
      <t>メイ</t>
    </rPh>
    <rPh sb="32" eb="34">
      <t>ナマエ</t>
    </rPh>
    <rPh sb="35" eb="36">
      <t>ツ</t>
    </rPh>
    <rPh sb="57" eb="58">
      <t>アテ</t>
    </rPh>
    <rPh sb="59" eb="61">
      <t>ソウシン</t>
    </rPh>
    <phoneticPr fontId="1"/>
  </si>
  <si>
    <t>※説明資料P.44～P.46をご確認ください</t>
    <rPh sb="1" eb="3">
      <t>セツメイ</t>
    </rPh>
    <rPh sb="3" eb="5">
      <t>シリョウ</t>
    </rPh>
    <rPh sb="16" eb="18">
      <t>カクニン</t>
    </rPh>
    <phoneticPr fontId="1"/>
  </si>
  <si>
    <r>
      <rPr>
        <b/>
        <sz val="10"/>
        <color rgb="FF0070C0"/>
        <rFont val="Meiryo UI"/>
        <family val="3"/>
        <charset val="128"/>
      </rPr>
      <t>事業申請者がCW法の登録事業者</t>
    </r>
    <r>
      <rPr>
        <sz val="10"/>
        <color rgb="FF0070C0"/>
        <rFont val="Meiryo UI"/>
        <family val="3"/>
        <charset val="128"/>
      </rPr>
      <t>の場合は</t>
    </r>
    <r>
      <rPr>
        <b/>
        <sz val="11"/>
        <color rgb="FF0070C0"/>
        <rFont val="Meiryo UI"/>
        <family val="3"/>
        <charset val="128"/>
      </rPr>
      <t xml:space="preserve"> ①</t>
    </r>
    <r>
      <rPr>
        <b/>
        <sz val="10"/>
        <color rgb="FF0070C0"/>
        <rFont val="Meiryo UI"/>
        <family val="3"/>
        <charset val="128"/>
      </rPr>
      <t>及び</t>
    </r>
    <r>
      <rPr>
        <b/>
        <sz val="11"/>
        <color rgb="FF0070C0"/>
        <rFont val="Meiryo UI"/>
        <family val="3"/>
        <charset val="128"/>
      </rPr>
      <t>③</t>
    </r>
    <r>
      <rPr>
        <sz val="11"/>
        <color rgb="FF0070C0"/>
        <rFont val="Meiryo UI"/>
        <family val="3"/>
        <charset val="128"/>
      </rPr>
      <t xml:space="preserve"> </t>
    </r>
    <r>
      <rPr>
        <sz val="10"/>
        <color rgb="FF0070C0"/>
        <rFont val="Meiryo UI"/>
        <family val="3"/>
        <charset val="128"/>
      </rPr>
      <t>を提出、</t>
    </r>
    <r>
      <rPr>
        <b/>
        <sz val="10"/>
        <color rgb="FF0070C0"/>
        <rFont val="Meiryo UI"/>
        <family val="3"/>
        <charset val="128"/>
      </rPr>
      <t>事業申請者がCW法の登録事業者でない</t>
    </r>
    <r>
      <rPr>
        <sz val="10"/>
        <color rgb="FF0070C0"/>
        <rFont val="Meiryo UI"/>
        <family val="3"/>
        <charset val="128"/>
      </rPr>
      <t>場合は</t>
    </r>
    <r>
      <rPr>
        <b/>
        <sz val="10"/>
        <color rgb="FF0070C0"/>
        <rFont val="Meiryo UI"/>
        <family val="3"/>
        <charset val="128"/>
      </rPr>
      <t xml:space="preserve"> </t>
    </r>
    <r>
      <rPr>
        <b/>
        <sz val="11"/>
        <color rgb="FF0070C0"/>
        <rFont val="Meiryo UI"/>
        <family val="3"/>
        <charset val="128"/>
      </rPr>
      <t>①～④</t>
    </r>
    <r>
      <rPr>
        <b/>
        <sz val="10"/>
        <color rgb="FF0070C0"/>
        <rFont val="Meiryo UI"/>
        <family val="3"/>
        <charset val="128"/>
      </rPr>
      <t xml:space="preserve"> </t>
    </r>
    <r>
      <rPr>
        <sz val="10"/>
        <color rgb="FF0070C0"/>
        <rFont val="Meiryo UI"/>
        <family val="3"/>
        <charset val="128"/>
      </rPr>
      <t>を提出</t>
    </r>
    <phoneticPr fontId="1"/>
  </si>
  <si>
    <r>
      <t>部材供給者から発行された納品書及びその明細書 の写し</t>
    </r>
    <r>
      <rPr>
        <sz val="10"/>
        <color rgb="FFFF0000"/>
        <rFont val="Meiryo UI"/>
        <family val="3"/>
        <charset val="128"/>
      </rPr>
      <t>(CW法に基づいて作成されたもの)</t>
    </r>
    <rPh sb="0" eb="5">
      <t>ブザイキョウキュウシャ</t>
    </rPh>
    <rPh sb="7" eb="9">
      <t>ハッコウ</t>
    </rPh>
    <rPh sb="12" eb="15">
      <t>ノウヒンショ</t>
    </rPh>
    <rPh sb="15" eb="16">
      <t>オヨ</t>
    </rPh>
    <rPh sb="19" eb="21">
      <t>メイサイ</t>
    </rPh>
    <rPh sb="21" eb="22">
      <t>ショ</t>
    </rPh>
    <rPh sb="24" eb="25">
      <t>ウツ</t>
    </rPh>
    <rPh sb="29" eb="30">
      <t>ホウ</t>
    </rPh>
    <rPh sb="31" eb="32">
      <t>モト</t>
    </rPh>
    <rPh sb="35" eb="37">
      <t>サクセイ</t>
    </rPh>
    <phoneticPr fontId="3"/>
  </si>
  <si>
    <t>建築確認済証の写し</t>
    <rPh sb="0" eb="2">
      <t>ケンチク</t>
    </rPh>
    <rPh sb="2" eb="4">
      <t>カクニン</t>
    </rPh>
    <rPh sb="4" eb="5">
      <t>スミ</t>
    </rPh>
    <rPh sb="5" eb="6">
      <t>ショウ</t>
    </rPh>
    <rPh sb="7" eb="8">
      <t>ウツ</t>
    </rPh>
    <phoneticPr fontId="1"/>
  </si>
  <si>
    <t>部材種ごとの写真（柱、梁桁、トラス、土台、床、壁、屋根等）</t>
    <rPh sb="0" eb="3">
      <t>ブザイシュ</t>
    </rPh>
    <rPh sb="6" eb="8">
      <t>シャシン</t>
    </rPh>
    <phoneticPr fontId="3"/>
  </si>
  <si>
    <t>11.</t>
    <phoneticPr fontId="1"/>
  </si>
  <si>
    <t>JAS証明書（様式6号-別添3 ）</t>
    <phoneticPr fontId="1"/>
  </si>
  <si>
    <t>※｢写真撮影の手引き｣内に様式があります</t>
    <phoneticPr fontId="1"/>
  </si>
  <si>
    <t>上記10で助成対象木材にJASマークが確認できない場合に提出</t>
    <rPh sb="0" eb="2">
      <t>ジョウキ</t>
    </rPh>
    <rPh sb="5" eb="9">
      <t>ジョセイタイショウ</t>
    </rPh>
    <rPh sb="9" eb="11">
      <t>モクザイ</t>
    </rPh>
    <rPh sb="19" eb="21">
      <t>カクニン</t>
    </rPh>
    <rPh sb="25" eb="27">
      <t>バアイ</t>
    </rPh>
    <rPh sb="28" eb="30">
      <t>テイシュツ</t>
    </rPh>
    <phoneticPr fontId="1"/>
  </si>
  <si>
    <t>15.</t>
    <phoneticPr fontId="1"/>
  </si>
  <si>
    <t>※JAS製品であることが確認できない木材は、JAS構造材として計上することはできません</t>
    <rPh sb="4" eb="6">
      <t>セイヒン</t>
    </rPh>
    <rPh sb="12" eb="14">
      <t>カクニン</t>
    </rPh>
    <rPh sb="18" eb="20">
      <t>モクザイ</t>
    </rPh>
    <rPh sb="25" eb="28">
      <t>コウゾウザイ</t>
    </rPh>
    <rPh sb="31" eb="33">
      <t>ケイジョウ</t>
    </rPh>
    <phoneticPr fontId="3"/>
  </si>
  <si>
    <t>※算定シートの「区分」、「部材、製品名等」について、調達費算定表で記載した内容(製材区分、合板区分等、樹種 )を集約して整理して入力</t>
    <rPh sb="1" eb="3">
      <t>サンテイ</t>
    </rPh>
    <rPh sb="8" eb="10">
      <t>クブン</t>
    </rPh>
    <rPh sb="13" eb="15">
      <t>ブザイ</t>
    </rPh>
    <rPh sb="16" eb="19">
      <t>セイヒンメイ</t>
    </rPh>
    <rPh sb="19" eb="20">
      <t>トウ</t>
    </rPh>
    <rPh sb="26" eb="29">
      <t>チョウタツヒ</t>
    </rPh>
    <rPh sb="29" eb="32">
      <t>サンテイヒョウ</t>
    </rPh>
    <rPh sb="33" eb="35">
      <t>キサイ</t>
    </rPh>
    <rPh sb="37" eb="39">
      <t>ナイヨウ</t>
    </rPh>
    <rPh sb="64" eb="66">
      <t>ニュウリョク</t>
    </rPh>
    <phoneticPr fontId="1"/>
  </si>
  <si>
    <t>※出力シートに「物件名(住所)」を入力</t>
    <rPh sb="1" eb="3">
      <t>シュツリョク</t>
    </rPh>
    <rPh sb="8" eb="11">
      <t>ブッケンメイ</t>
    </rPh>
    <rPh sb="12" eb="14">
      <t>ジュウショ</t>
    </rPh>
    <rPh sb="17" eb="19">
      <t>ニュウリョク</t>
    </rPh>
    <phoneticPr fontId="1"/>
  </si>
  <si>
    <t>14.</t>
    <phoneticPr fontId="1"/>
  </si>
  <si>
    <t>16.</t>
    <phoneticPr fontId="1"/>
  </si>
  <si>
    <t>国産木材活用住宅ラベルの写し</t>
    <rPh sb="0" eb="2">
      <t>コクサン</t>
    </rPh>
    <rPh sb="2" eb="4">
      <t>モクザイ</t>
    </rPh>
    <rPh sb="4" eb="6">
      <t>カツヨウ</t>
    </rPh>
    <rPh sb="6" eb="8">
      <t>ジュウタク</t>
    </rPh>
    <rPh sb="12" eb="13">
      <t>ウツ</t>
    </rPh>
    <phoneticPr fontId="1"/>
  </si>
  <si>
    <t>申請物件が住宅系(共同住宅、長屋、寄宿舎、下宿、住宅で他の用途と兼ねるもの)の用途の場合提出</t>
    <rPh sb="0" eb="2">
      <t>シンセイ</t>
    </rPh>
    <rPh sb="2" eb="4">
      <t>ブッケン</t>
    </rPh>
    <rPh sb="5" eb="8">
      <t>ジュウタクケイ</t>
    </rPh>
    <rPh sb="9" eb="11">
      <t>キョウドウ</t>
    </rPh>
    <rPh sb="11" eb="13">
      <t>ジュウタク</t>
    </rPh>
    <rPh sb="14" eb="16">
      <t>ナガヤ</t>
    </rPh>
    <rPh sb="17" eb="20">
      <t>キシュクシャ</t>
    </rPh>
    <rPh sb="21" eb="23">
      <t>ゲシュク</t>
    </rPh>
    <rPh sb="24" eb="26">
      <t>ジュウタク</t>
    </rPh>
    <rPh sb="27" eb="28">
      <t>タ</t>
    </rPh>
    <rPh sb="29" eb="31">
      <t>ヨウト</t>
    </rPh>
    <rPh sb="32" eb="33">
      <t>カ</t>
    </rPh>
    <rPh sb="39" eb="41">
      <t>ヨウト</t>
    </rPh>
    <rPh sb="42" eb="44">
      <t>バアイ</t>
    </rPh>
    <rPh sb="44" eb="46">
      <t>テイシュツ</t>
    </rPh>
    <phoneticPr fontId="1"/>
  </si>
  <si>
    <t>該当の添付資料の「□」に「☑」を入れ、記入漏れ、書類に不備、不足がないことを確認の上、申請書と一緒に提出すること</t>
    <rPh sb="0" eb="2">
      <t>ガイトウ</t>
    </rPh>
    <rPh sb="3" eb="5">
      <t>テンプ</t>
    </rPh>
    <rPh sb="5" eb="7">
      <t>シリョウ</t>
    </rPh>
    <rPh sb="16" eb="17">
      <t>イ</t>
    </rPh>
    <rPh sb="19" eb="22">
      <t>キニュウモ</t>
    </rPh>
    <rPh sb="24" eb="26">
      <t>ショルイ</t>
    </rPh>
    <rPh sb="27" eb="29">
      <t>フビ</t>
    </rPh>
    <rPh sb="30" eb="32">
      <t>フソク</t>
    </rPh>
    <rPh sb="38" eb="40">
      <t>カクニン</t>
    </rPh>
    <rPh sb="41" eb="42">
      <t>ウエ</t>
    </rPh>
    <rPh sb="43" eb="46">
      <t>シンセイショ</t>
    </rPh>
    <rPh sb="47" eb="49">
      <t>イッショ</t>
    </rPh>
    <rPh sb="50" eb="52">
      <t>テイシュツ</t>
    </rPh>
    <phoneticPr fontId="1"/>
  </si>
  <si>
    <t>※事業申請時に作成した様式1号-別添2の「報告」に入力する</t>
    <rPh sb="1" eb="6">
      <t>ジギョウシンセイジ</t>
    </rPh>
    <rPh sb="7" eb="9">
      <t>サクセイ</t>
    </rPh>
    <rPh sb="11" eb="13">
      <t>ヨウシキ</t>
    </rPh>
    <rPh sb="14" eb="15">
      <t>ゴウ</t>
    </rPh>
    <rPh sb="16" eb="18">
      <t>ベッテン</t>
    </rPh>
    <rPh sb="21" eb="23">
      <t>ホウコク</t>
    </rPh>
    <rPh sb="25" eb="27">
      <t>ニュウリョク</t>
    </rPh>
    <phoneticPr fontId="1"/>
  </si>
  <si>
    <t>交付申請時提出する書類及び添付する付属資料チェックシート（JAS構造材）</t>
    <rPh sb="0" eb="5">
      <t>コウフシンセイジ</t>
    </rPh>
    <rPh sb="5" eb="7">
      <t>テイシュツ</t>
    </rPh>
    <rPh sb="9" eb="11">
      <t>ショルイ</t>
    </rPh>
    <rPh sb="11" eb="12">
      <t>オヨ</t>
    </rPh>
    <rPh sb="13" eb="15">
      <t>テンプ</t>
    </rPh>
    <rPh sb="17" eb="19">
      <t>フゾク</t>
    </rPh>
    <rPh sb="19" eb="21">
      <t>シリョウ</t>
    </rPh>
    <rPh sb="32" eb="35">
      <t>コウゾウザイ</t>
    </rPh>
    <phoneticPr fontId="1"/>
  </si>
  <si>
    <t>10．助成対象木材の建て方
　　 完了月</t>
    <rPh sb="3" eb="5">
      <t>ジョセイ</t>
    </rPh>
    <rPh sb="5" eb="7">
      <t>タイショウ</t>
    </rPh>
    <rPh sb="7" eb="9">
      <t>モクザイ</t>
    </rPh>
    <rPh sb="10" eb="11">
      <t>タ</t>
    </rPh>
    <rPh sb="12" eb="13">
      <t>カタ</t>
    </rPh>
    <rPh sb="17" eb="19">
      <t>カンリョウ</t>
    </rPh>
    <rPh sb="19" eb="20">
      <t>ツキ</t>
    </rPh>
    <phoneticPr fontId="1"/>
  </si>
  <si>
    <t>ｍ2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</si>
</sst>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00;[Red]#,##0.0000"/>
    <numFmt numFmtId="178" formatCode="00000"/>
    <numFmt numFmtId="179" formatCode="#,##0.00_ "/>
  </numFmts>
  <fonts count="72" x14ac:knownFonts="1">
    <font>
      <sz val="11"/>
      <color theme="1"/>
      <name val="HG明朝B"/>
      <family val="2"/>
      <charset val="128"/>
      <scheme val="minor"/>
    </font>
    <font>
      <sz val="6"/>
      <name val="HG明朝B"/>
      <family val="2"/>
      <charset val="128"/>
      <scheme val="minor"/>
    </font>
    <font>
      <sz val="11"/>
      <color theme="1"/>
      <name val="HG明朝B"/>
      <family val="1"/>
      <charset val="128"/>
    </font>
    <font>
      <b/>
      <sz val="12"/>
      <color theme="1"/>
      <name val="HG明朝B"/>
      <family val="1"/>
      <charset val="128"/>
    </font>
    <font>
      <sz val="11"/>
      <color theme="1"/>
      <name val="HG明朝B"/>
      <family val="1"/>
      <charset val="128"/>
      <scheme val="minor"/>
    </font>
    <font>
      <sz val="11"/>
      <color theme="1"/>
      <name val="ＭＳ Ｐゴシック"/>
      <family val="3"/>
      <charset val="128"/>
    </font>
    <font>
      <sz val="11"/>
      <name val="Meiryo UI"/>
      <family val="3"/>
      <charset val="128"/>
    </font>
    <font>
      <sz val="11"/>
      <color theme="1"/>
      <name val="HG明朝B"/>
      <family val="2"/>
      <scheme val="minor"/>
    </font>
    <font>
      <sz val="20"/>
      <color rgb="FFC00000"/>
      <name val="UD デジタル 教科書体 NP-B"/>
      <family val="1"/>
      <charset val="128"/>
    </font>
    <font>
      <b/>
      <sz val="12"/>
      <name val="HG明朝B"/>
      <family val="2"/>
      <scheme val="minor"/>
    </font>
    <font>
      <b/>
      <sz val="12"/>
      <color theme="1"/>
      <name val="HG明朝B"/>
      <family val="2"/>
      <scheme val="minor"/>
    </font>
    <font>
      <sz val="14"/>
      <color rgb="FFC00000"/>
      <name val="BIZ UDPゴシック"/>
      <family val="3"/>
      <charset val="128"/>
    </font>
    <font>
      <b/>
      <sz val="12"/>
      <color rgb="FF7030A0"/>
      <name val="HG明朝B"/>
      <family val="2"/>
      <scheme val="minor"/>
    </font>
    <font>
      <sz val="11"/>
      <name val="HG明朝B"/>
      <family val="2"/>
      <scheme val="minor"/>
    </font>
    <font>
      <b/>
      <sz val="11"/>
      <color rgb="FF7030A0"/>
      <name val="HG明朝B"/>
      <family val="2"/>
      <scheme val="minor"/>
    </font>
    <font>
      <sz val="11"/>
      <color rgb="FF7030A0"/>
      <name val="HG明朝B"/>
      <family val="2"/>
      <scheme val="minor"/>
    </font>
    <font>
      <sz val="14"/>
      <color rgb="FF7030A0"/>
      <name val="BIZ UDPゴシック"/>
      <family val="3"/>
      <charset val="128"/>
    </font>
    <font>
      <sz val="11"/>
      <color indexed="2"/>
      <name val="HG明朝B"/>
      <family val="2"/>
      <scheme val="minor"/>
    </font>
    <font>
      <b/>
      <sz val="11"/>
      <color theme="1"/>
      <name val="HG明朝B"/>
      <family val="2"/>
      <scheme val="minor"/>
    </font>
    <font>
      <sz val="10"/>
      <color theme="1"/>
      <name val="HG明朝B"/>
      <family val="2"/>
      <scheme val="minor"/>
    </font>
    <font>
      <sz val="8"/>
      <color theme="1"/>
      <name val="HG明朝B"/>
      <family val="2"/>
      <scheme val="minor"/>
    </font>
    <font>
      <b/>
      <sz val="8"/>
      <color theme="1"/>
      <name val="HG明朝B"/>
      <family val="2"/>
      <scheme val="minor"/>
    </font>
    <font>
      <b/>
      <sz val="11"/>
      <color theme="0"/>
      <name val="HG明朝B"/>
      <family val="2"/>
      <scheme val="minor"/>
    </font>
    <font>
      <b/>
      <sz val="11"/>
      <color theme="0"/>
      <name val="Segoe UI Symbol"/>
      <family val="2"/>
    </font>
    <font>
      <sz val="9"/>
      <color theme="1"/>
      <name val="HG明朝B"/>
      <family val="2"/>
      <scheme val="minor"/>
    </font>
    <font>
      <sz val="11"/>
      <color theme="1"/>
      <name val="HG明朝B"/>
      <family val="3"/>
      <charset val="128"/>
      <scheme val="minor"/>
    </font>
    <font>
      <sz val="6"/>
      <name val="HG明朝B"/>
      <family val="3"/>
      <charset val="128"/>
      <scheme val="minor"/>
    </font>
    <font>
      <sz val="11"/>
      <color indexed="2"/>
      <name val="Meiryo UI"/>
      <family val="3"/>
      <charset val="128"/>
    </font>
    <font>
      <sz val="14"/>
      <color indexed="2"/>
      <name val="Meiryo UI"/>
      <family val="3"/>
      <charset val="128"/>
    </font>
    <font>
      <sz val="11"/>
      <color theme="1"/>
      <name val="Calibri"/>
      <family val="2"/>
    </font>
    <font>
      <sz val="10"/>
      <color indexed="2"/>
      <name val="HG明朝B"/>
      <family val="2"/>
      <scheme val="minor"/>
    </font>
    <font>
      <b/>
      <sz val="11"/>
      <name val="HG明朝B"/>
      <family val="2"/>
      <scheme val="minor"/>
    </font>
    <font>
      <u/>
      <sz val="11"/>
      <name val="HG明朝B"/>
      <family val="2"/>
      <scheme val="minor"/>
    </font>
    <font>
      <b/>
      <sz val="11"/>
      <name val="Meiryo UI"/>
      <family val="3"/>
      <charset val="128"/>
    </font>
    <font>
      <b/>
      <sz val="11"/>
      <color indexed="2"/>
      <name val="HG明朝B"/>
      <family val="2"/>
      <scheme val="minor"/>
    </font>
    <font>
      <sz val="8.5"/>
      <color theme="1"/>
      <name val="HG明朝B"/>
      <family val="2"/>
      <scheme val="major"/>
    </font>
    <font>
      <strike/>
      <sz val="11"/>
      <color indexed="2"/>
      <name val="HG明朝B"/>
      <family val="2"/>
      <scheme val="minor"/>
    </font>
    <font>
      <strike/>
      <sz val="11"/>
      <color theme="1"/>
      <name val="HG明朝B"/>
      <family val="2"/>
      <scheme val="minor"/>
    </font>
    <font>
      <b/>
      <sz val="11"/>
      <color rgb="FF7030A0"/>
      <name val="BIZ UDPゴシック"/>
      <family val="3"/>
      <charset val="128"/>
    </font>
    <font>
      <b/>
      <sz val="11"/>
      <name val="メイリオ"/>
      <family val="3"/>
      <charset val="128"/>
    </font>
    <font>
      <b/>
      <sz val="11"/>
      <color rgb="FF002060"/>
      <name val="メイリオ"/>
      <family val="3"/>
      <charset val="128"/>
    </font>
    <font>
      <sz val="14"/>
      <color rgb="FFC00000"/>
      <name val="游ゴシック"/>
      <family val="3"/>
      <charset val="128"/>
    </font>
    <font>
      <b/>
      <sz val="18"/>
      <color rgb="FF002060"/>
      <name val="HG明朝B"/>
      <family val="2"/>
      <scheme val="minor"/>
    </font>
    <font>
      <sz val="10"/>
      <name val="Meiryo UI"/>
      <family val="3"/>
      <charset val="128"/>
    </font>
    <font>
      <sz val="8"/>
      <name val="游ゴシック"/>
      <family val="3"/>
      <charset val="128"/>
    </font>
    <font>
      <sz val="10"/>
      <color rgb="FF0070C0"/>
      <name val="Meiryo UI"/>
      <family val="3"/>
      <charset val="128"/>
    </font>
    <font>
      <b/>
      <sz val="10"/>
      <name val="Meiryo UI"/>
      <family val="3"/>
      <charset val="128"/>
    </font>
    <font>
      <sz val="9"/>
      <color rgb="FF0070C0"/>
      <name val="Meiryo UI"/>
      <family val="3"/>
      <charset val="128"/>
    </font>
    <font>
      <sz val="9"/>
      <name val="Meiryo UI"/>
      <family val="3"/>
      <charset val="128"/>
    </font>
    <font>
      <sz val="10"/>
      <color rgb="FFFF0000"/>
      <name val="Meiryo UI"/>
      <family val="3"/>
      <charset val="128"/>
    </font>
    <font>
      <sz val="12"/>
      <name val="Meiryo UI"/>
      <family val="3"/>
      <charset val="128"/>
    </font>
    <font>
      <b/>
      <sz val="9"/>
      <name val="Meiryo UI"/>
      <family val="3"/>
      <charset val="128"/>
    </font>
    <font>
      <u/>
      <sz val="9"/>
      <color theme="10"/>
      <name val="Meiryo UI"/>
      <family val="3"/>
      <charset val="128"/>
    </font>
    <font>
      <sz val="9.5"/>
      <color rgb="FF0070C0"/>
      <name val="Meiryo UI"/>
      <family val="3"/>
      <charset val="128"/>
    </font>
    <font>
      <sz val="14"/>
      <name val="Meiryo UI"/>
      <family val="3"/>
      <charset val="128"/>
    </font>
    <font>
      <b/>
      <sz val="12"/>
      <name val="Meiryo UI"/>
      <family val="3"/>
      <charset val="128"/>
    </font>
    <font>
      <sz val="12"/>
      <color theme="1"/>
      <name val="ＭＳ Ｐ明朝"/>
      <family val="1"/>
      <charset val="128"/>
    </font>
    <font>
      <sz val="11"/>
      <color theme="1"/>
      <name val="ＭＳ Ｐ明朝"/>
      <family val="1"/>
      <charset val="128"/>
    </font>
    <font>
      <b/>
      <sz val="12"/>
      <color theme="1"/>
      <name val="ＭＳ Ｐ明朝"/>
      <family val="1"/>
      <charset val="128"/>
    </font>
    <font>
      <b/>
      <sz val="11"/>
      <color theme="1"/>
      <name val="ＭＳ Ｐ明朝"/>
      <family val="1"/>
      <charset val="128"/>
    </font>
    <font>
      <sz val="11"/>
      <name val="ＭＳ Ｐ明朝"/>
      <family val="1"/>
      <charset val="128"/>
    </font>
    <font>
      <sz val="36"/>
      <color theme="1"/>
      <name val="ＭＳ Ｐ明朝"/>
      <family val="1"/>
      <charset val="128"/>
    </font>
    <font>
      <sz val="11"/>
      <name val="HG明朝B"/>
      <family val="1"/>
      <charset val="128"/>
    </font>
    <font>
      <sz val="13"/>
      <name val="ＭＳ Ｐ明朝"/>
      <family val="1"/>
      <charset val="128"/>
    </font>
    <font>
      <sz val="12"/>
      <color theme="1"/>
      <name val="HG明朝B"/>
      <family val="1"/>
      <charset val="128"/>
    </font>
    <font>
      <b/>
      <sz val="10"/>
      <color rgb="FF0070C0"/>
      <name val="Meiryo UI"/>
      <family val="3"/>
      <charset val="128"/>
    </font>
    <font>
      <sz val="14"/>
      <name val="ＭＳ Ｐゴシック"/>
      <family val="3"/>
      <charset val="128"/>
    </font>
    <font>
      <u/>
      <sz val="10"/>
      <color rgb="FF0070C0"/>
      <name val="Meiryo UI"/>
      <family val="3"/>
      <charset val="128"/>
    </font>
    <font>
      <sz val="10"/>
      <color theme="3"/>
      <name val="Meiryo UI"/>
      <family val="3"/>
      <charset val="128"/>
    </font>
    <font>
      <b/>
      <sz val="10"/>
      <color rgb="FFFF0000"/>
      <name val="Meiryo UI"/>
      <family val="3"/>
      <charset val="128"/>
    </font>
    <font>
      <b/>
      <sz val="11"/>
      <color rgb="FF0070C0"/>
      <name val="Meiryo UI"/>
      <family val="3"/>
      <charset val="128"/>
    </font>
    <font>
      <sz val="11"/>
      <color rgb="FF0070C0"/>
      <name val="Meiryo UI"/>
      <family val="3"/>
      <charset val="128"/>
    </font>
  </fonts>
  <fills count="4">
    <fill>
      <patternFill patternType="none"/>
    </fill>
    <fill>
      <patternFill patternType="gray125"/>
    </fill>
    <fill>
      <patternFill patternType="solid">
        <fgColor theme="5" tint="0.79998168889431442"/>
        <bgColor theme="5" tint="0.79998168889431442"/>
      </patternFill>
    </fill>
    <fill>
      <patternFill patternType="solid">
        <fgColor theme="7" tint="0.79998168889431442"/>
        <bgColor theme="7" tint="0.79998168889431442"/>
      </patternFill>
    </fill>
  </fills>
  <borders count="1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medium">
        <color indexed="64"/>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thin">
        <color auto="1"/>
      </right>
      <top style="thin">
        <color auto="1"/>
      </top>
      <bottom style="dotted">
        <color indexed="64"/>
      </bottom>
      <diagonal/>
    </border>
    <border>
      <left/>
      <right/>
      <top style="dotted">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diagonal/>
    </border>
    <border>
      <left/>
      <right style="medium">
        <color auto="1"/>
      </right>
      <top style="thin">
        <color indexed="64"/>
      </top>
      <bottom style="dotted">
        <color auto="1"/>
      </bottom>
      <diagonal/>
    </border>
    <border>
      <left style="medium">
        <color auto="1"/>
      </left>
      <right/>
      <top/>
      <bottom/>
      <diagonal/>
    </border>
    <border>
      <left style="medium">
        <color auto="1"/>
      </left>
      <right/>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diagonal/>
    </border>
    <border>
      <left/>
      <right/>
      <top style="medium">
        <color auto="1"/>
      </top>
      <bottom/>
      <diagonal/>
    </border>
    <border>
      <left/>
      <right style="medium">
        <color auto="1"/>
      </right>
      <top style="medium">
        <color auto="1"/>
      </top>
      <bottom/>
      <diagonal/>
    </border>
    <border>
      <left/>
      <right/>
      <top style="medium">
        <color auto="1"/>
      </top>
      <bottom style="medium">
        <color auto="1"/>
      </bottom>
      <diagonal/>
    </border>
    <border>
      <left/>
      <right/>
      <top/>
      <bottom style="dotted">
        <color auto="1"/>
      </bottom>
      <diagonal/>
    </border>
    <border>
      <left style="medium">
        <color auto="1"/>
      </left>
      <right/>
      <top style="medium">
        <color auto="1"/>
      </top>
      <bottom style="medium">
        <color auto="1"/>
      </bottom>
      <diagonal/>
    </border>
    <border>
      <left/>
      <right style="thin">
        <color auto="1"/>
      </right>
      <top/>
      <bottom style="dotted">
        <color indexed="64"/>
      </bottom>
      <diagonal/>
    </border>
    <border>
      <left/>
      <right style="medium">
        <color auto="1"/>
      </right>
      <top/>
      <bottom style="dotted">
        <color auto="1"/>
      </bottom>
      <diagonal/>
    </border>
    <border>
      <left style="thin">
        <color indexed="64"/>
      </left>
      <right/>
      <top style="dotted">
        <color indexed="64"/>
      </top>
      <bottom/>
      <diagonal/>
    </border>
    <border>
      <left/>
      <right style="medium">
        <color indexed="64"/>
      </right>
      <top style="medium">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bottom/>
      <diagonal/>
    </border>
    <border>
      <left style="thin">
        <color auto="1"/>
      </left>
      <right/>
      <top style="dotted">
        <color indexed="64"/>
      </top>
      <bottom style="thin">
        <color indexed="64"/>
      </bottom>
      <diagonal/>
    </border>
    <border>
      <left/>
      <right style="medium">
        <color auto="1"/>
      </right>
      <top style="dotted">
        <color indexed="64"/>
      </top>
      <bottom style="thin">
        <color indexed="64"/>
      </bottom>
      <diagonal/>
    </border>
    <border>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right style="thin">
        <color auto="1"/>
      </right>
      <top style="dotted">
        <color indexed="64"/>
      </top>
      <bottom style="thin">
        <color auto="1"/>
      </bottom>
      <diagonal/>
    </border>
    <border>
      <left style="thin">
        <color auto="1"/>
      </left>
      <right/>
      <top style="medium">
        <color auto="1"/>
      </top>
      <bottom style="thin">
        <color indexed="64"/>
      </bottom>
      <diagonal/>
    </border>
    <border>
      <left/>
      <right style="medium">
        <color auto="1"/>
      </right>
      <top style="medium">
        <color auto="1"/>
      </top>
      <bottom style="thin">
        <color indexed="64"/>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right style="double">
        <color auto="1"/>
      </right>
      <top style="medium">
        <color auto="1"/>
      </top>
      <bottom/>
      <diagonal/>
    </border>
    <border>
      <left style="double">
        <color auto="1"/>
      </left>
      <right/>
      <top style="medium">
        <color auto="1"/>
      </top>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style="double">
        <color auto="1"/>
      </right>
      <top/>
      <bottom style="thin">
        <color auto="1"/>
      </bottom>
      <diagonal/>
    </border>
    <border>
      <left style="double">
        <color auto="1"/>
      </left>
      <right/>
      <top/>
      <bottom style="thin">
        <color auto="1"/>
      </bottom>
      <diagonal/>
    </border>
    <border>
      <left style="medium">
        <color auto="1"/>
      </left>
      <right/>
      <top style="thin">
        <color auto="1"/>
      </top>
      <bottom style="dotted">
        <color indexed="64"/>
      </bottom>
      <diagonal/>
    </border>
    <border>
      <left/>
      <right style="dotted">
        <color auto="1"/>
      </right>
      <top style="thin">
        <color auto="1"/>
      </top>
      <bottom style="dotted">
        <color indexed="64"/>
      </bottom>
      <diagonal/>
    </border>
    <border>
      <left style="dotted">
        <color auto="1"/>
      </left>
      <right/>
      <top style="thin">
        <color auto="1"/>
      </top>
      <bottom style="dotted">
        <color indexed="64"/>
      </bottom>
      <diagonal/>
    </border>
    <border>
      <left/>
      <right style="double">
        <color auto="1"/>
      </right>
      <top style="thin">
        <color auto="1"/>
      </top>
      <bottom style="dotted">
        <color indexed="64"/>
      </bottom>
      <diagonal/>
    </border>
    <border>
      <left style="double">
        <color auto="1"/>
      </left>
      <right/>
      <top style="thin">
        <color auto="1"/>
      </top>
      <bottom style="dotted">
        <color indexed="64"/>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uble">
        <color auto="1"/>
      </right>
      <top style="dotted">
        <color auto="1"/>
      </top>
      <bottom style="dotted">
        <color auto="1"/>
      </bottom>
      <diagonal/>
    </border>
    <border>
      <left style="double">
        <color auto="1"/>
      </left>
      <right/>
      <top style="dotted">
        <color auto="1"/>
      </top>
      <bottom style="dotted">
        <color auto="1"/>
      </bottom>
      <diagonal/>
    </border>
    <border>
      <left/>
      <right style="medium">
        <color auto="1"/>
      </right>
      <top style="dotted">
        <color auto="1"/>
      </top>
      <bottom style="dotted">
        <color auto="1"/>
      </bottom>
      <diagonal/>
    </border>
    <border>
      <left/>
      <right style="thin">
        <color auto="1"/>
      </right>
      <top style="medium">
        <color auto="1"/>
      </top>
      <bottom style="medium">
        <color auto="1"/>
      </bottom>
      <diagonal/>
    </border>
    <border>
      <left style="thin">
        <color indexed="64"/>
      </left>
      <right/>
      <top style="medium">
        <color auto="1"/>
      </top>
      <bottom style="medium">
        <color auto="1"/>
      </bottom>
      <diagonal/>
    </border>
    <border>
      <left/>
      <right style="double">
        <color auto="1"/>
      </right>
      <top style="medium">
        <color auto="1"/>
      </top>
      <bottom style="medium">
        <color auto="1"/>
      </bottom>
      <diagonal/>
    </border>
    <border>
      <left style="double">
        <color auto="1"/>
      </left>
      <right/>
      <top style="medium">
        <color auto="1"/>
      </top>
      <bottom style="medium">
        <color auto="1"/>
      </bottom>
      <diagonal/>
    </border>
    <border>
      <left style="thin">
        <color auto="1"/>
      </left>
      <right/>
      <top/>
      <bottom style="medium">
        <color auto="1"/>
      </bottom>
      <diagonal/>
    </border>
    <border>
      <left style="medium">
        <color auto="1"/>
      </left>
      <right style="thin">
        <color auto="1"/>
      </right>
      <top/>
      <bottom/>
      <diagonal/>
    </border>
    <border>
      <left/>
      <right style="thin">
        <color auto="1"/>
      </right>
      <top/>
      <bottom style="medium">
        <color auto="1"/>
      </bottom>
      <diagonal/>
    </border>
    <border>
      <left/>
      <right style="thin">
        <color auto="1"/>
      </right>
      <top style="dotted">
        <color indexed="64"/>
      </top>
      <bottom style="medium">
        <color auto="1"/>
      </bottom>
      <diagonal/>
    </border>
    <border>
      <left style="medium">
        <color indexed="64"/>
      </left>
      <right style="medium">
        <color auto="1"/>
      </right>
      <top/>
      <bottom/>
      <diagonal/>
    </border>
    <border>
      <left style="medium">
        <color indexed="64"/>
      </left>
      <right style="medium">
        <color auto="1"/>
      </right>
      <top/>
      <bottom style="medium">
        <color indexed="64"/>
      </bottom>
      <diagonal/>
    </border>
    <border>
      <left style="medium">
        <color auto="1"/>
      </left>
      <right/>
      <top/>
      <bottom style="dotted">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thin">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style="double">
        <color indexed="64"/>
      </top>
      <bottom/>
      <diagonal/>
    </border>
    <border>
      <left/>
      <right style="thin">
        <color indexed="64"/>
      </right>
      <top style="medium">
        <color indexed="64"/>
      </top>
      <bottom style="double">
        <color indexed="64"/>
      </bottom>
      <diagonal/>
    </border>
    <border>
      <left style="medium">
        <color indexed="64"/>
      </left>
      <right style="thin">
        <color auto="1"/>
      </right>
      <top/>
      <bottom style="double">
        <color indexed="64"/>
      </bottom>
      <diagonal/>
    </border>
    <border>
      <left/>
      <right style="medium">
        <color auto="1"/>
      </right>
      <top/>
      <bottom style="double">
        <color indexed="64"/>
      </bottom>
      <diagonal/>
    </border>
    <border>
      <left/>
      <right style="thin">
        <color auto="1"/>
      </right>
      <top style="double">
        <color indexed="64"/>
      </top>
      <bottom/>
      <diagonal/>
    </border>
    <border>
      <left/>
      <right style="medium">
        <color auto="1"/>
      </right>
      <top style="medium">
        <color auto="1"/>
      </top>
      <bottom style="double">
        <color indexed="64"/>
      </bottom>
      <diagonal/>
    </border>
    <border>
      <left style="medium">
        <color auto="1"/>
      </left>
      <right/>
      <top/>
      <bottom style="double">
        <color auto="1"/>
      </bottom>
      <diagonal/>
    </border>
    <border>
      <left style="dotted">
        <color auto="1"/>
      </left>
      <right style="dotted">
        <color auto="1"/>
      </right>
      <top style="thin">
        <color auto="1"/>
      </top>
      <bottom style="dotted">
        <color indexed="64"/>
      </bottom>
      <diagonal/>
    </border>
    <border>
      <left style="dotted">
        <color auto="1"/>
      </left>
      <right style="dotted">
        <color auto="1"/>
      </right>
      <top style="dotted">
        <color auto="1"/>
      </top>
      <bottom style="dotted">
        <color auto="1"/>
      </bottom>
      <diagonal/>
    </border>
    <border>
      <left style="dotted">
        <color auto="1"/>
      </left>
      <right/>
      <top/>
      <bottom style="dotted">
        <color auto="1"/>
      </bottom>
      <diagonal/>
    </border>
    <border>
      <left/>
      <right style="double">
        <color auto="1"/>
      </right>
      <top/>
      <bottom style="dotted">
        <color auto="1"/>
      </bottom>
      <diagonal/>
    </border>
    <border>
      <left style="thin">
        <color auto="1"/>
      </left>
      <right/>
      <top/>
      <bottom style="dotted">
        <color indexed="64"/>
      </bottom>
      <diagonal/>
    </border>
    <border>
      <left/>
      <right style="dotted">
        <color auto="1"/>
      </right>
      <top/>
      <bottom style="dotted">
        <color indexed="64"/>
      </bottom>
      <diagonal/>
    </border>
    <border>
      <left style="dotted">
        <color auto="1"/>
      </left>
      <right style="dotted">
        <color auto="1"/>
      </right>
      <top/>
      <bottom style="dotted">
        <color indexed="64"/>
      </bottom>
      <diagonal/>
    </border>
    <border>
      <left style="double">
        <color auto="1"/>
      </left>
      <right/>
      <top/>
      <bottom style="dotted">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dotted">
        <color auto="1"/>
      </left>
      <right style="dotted">
        <color auto="1"/>
      </right>
      <top style="thin">
        <color auto="1"/>
      </top>
      <bottom style="thin">
        <color auto="1"/>
      </bottom>
      <diagonal/>
    </border>
    <border>
      <left style="medium">
        <color auto="1"/>
      </left>
      <right/>
      <top style="dotted">
        <color auto="1"/>
      </top>
      <bottom style="thin">
        <color indexed="64"/>
      </bottom>
      <diagonal/>
    </border>
    <border>
      <left/>
      <right style="dotted">
        <color auto="1"/>
      </right>
      <top/>
      <bottom style="thin">
        <color auto="1"/>
      </bottom>
      <diagonal/>
    </border>
    <border>
      <left style="dotted">
        <color auto="1"/>
      </left>
      <right/>
      <top/>
      <bottom style="thin">
        <color auto="1"/>
      </bottom>
      <diagonal/>
    </border>
    <border>
      <left style="dotted">
        <color auto="1"/>
      </left>
      <right style="dotted">
        <color auto="1"/>
      </right>
      <top/>
      <bottom style="thin">
        <color auto="1"/>
      </bottom>
      <diagonal/>
    </border>
    <border>
      <left style="dotted">
        <color auto="1"/>
      </left>
      <right/>
      <top style="dotted">
        <color auto="1"/>
      </top>
      <bottom style="thin">
        <color indexed="64"/>
      </bottom>
      <diagonal/>
    </border>
    <border>
      <left/>
      <right style="dotted">
        <color auto="1"/>
      </right>
      <top style="dotted">
        <color auto="1"/>
      </top>
      <bottom style="thin">
        <color auto="1"/>
      </bottom>
      <diagonal/>
    </border>
    <border>
      <left/>
      <right style="double">
        <color auto="1"/>
      </right>
      <top style="dotted">
        <color auto="1"/>
      </top>
      <bottom style="thin">
        <color indexed="64"/>
      </bottom>
      <diagonal/>
    </border>
    <border>
      <left style="double">
        <color auto="1"/>
      </left>
      <right/>
      <top style="dotted">
        <color auto="1"/>
      </top>
      <bottom style="thin">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dotted">
        <color auto="1"/>
      </right>
      <top/>
      <bottom style="medium">
        <color auto="1"/>
      </bottom>
      <diagonal/>
    </border>
    <border>
      <left style="dotted">
        <color auto="1"/>
      </left>
      <right/>
      <top/>
      <bottom style="medium">
        <color auto="1"/>
      </bottom>
      <diagonal/>
    </border>
    <border>
      <left style="dotted">
        <color auto="1"/>
      </left>
      <right style="dotted">
        <color auto="1"/>
      </right>
      <top/>
      <bottom style="medium">
        <color auto="1"/>
      </bottom>
      <diagonal/>
    </border>
    <border>
      <left style="dotted">
        <color auto="1"/>
      </left>
      <right/>
      <top style="dotted">
        <color auto="1"/>
      </top>
      <bottom style="medium">
        <color auto="1"/>
      </bottom>
      <diagonal/>
    </border>
    <border>
      <left/>
      <right style="dotted">
        <color auto="1"/>
      </right>
      <top style="dotted">
        <color indexed="64"/>
      </top>
      <bottom style="medium">
        <color auto="1"/>
      </bottom>
      <diagonal/>
    </border>
    <border>
      <left style="medium">
        <color auto="1"/>
      </left>
      <right style="medium">
        <color auto="1"/>
      </right>
      <top/>
      <bottom style="double">
        <color auto="1"/>
      </bottom>
      <diagonal/>
    </border>
    <border>
      <left style="medium">
        <color auto="1"/>
      </left>
      <right/>
      <top style="medium">
        <color auto="1"/>
      </top>
      <bottom style="double">
        <color indexed="64"/>
      </bottom>
      <diagonal/>
    </border>
    <border>
      <left/>
      <right style="double">
        <color auto="1"/>
      </right>
      <top style="medium">
        <color auto="1"/>
      </top>
      <bottom style="double">
        <color indexed="64"/>
      </bottom>
      <diagonal/>
    </border>
    <border>
      <left style="double">
        <color auto="1"/>
      </left>
      <right/>
      <top style="medium">
        <color auto="1"/>
      </top>
      <bottom style="double">
        <color indexed="64"/>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medium">
        <color auto="1"/>
      </left>
      <right style="thin">
        <color auto="1"/>
      </right>
      <top style="double">
        <color indexed="64"/>
      </top>
      <bottom/>
      <diagonal/>
    </border>
    <border>
      <left/>
      <right style="medium">
        <color indexed="64"/>
      </right>
      <top style="double">
        <color indexed="64"/>
      </top>
      <bottom/>
      <diagonal/>
    </border>
    <border>
      <left style="medium">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double">
        <color auto="1"/>
      </top>
      <bottom style="dotted">
        <color auto="1"/>
      </bottom>
      <diagonal/>
    </border>
    <border>
      <left/>
      <right/>
      <top style="thin">
        <color auto="1"/>
      </top>
      <bottom style="dashed">
        <color auto="1"/>
      </bottom>
      <diagonal/>
    </border>
    <border>
      <left/>
      <right style="medium">
        <color auto="1"/>
      </right>
      <top style="dotted">
        <color auto="1"/>
      </top>
      <bottom/>
      <diagonal/>
    </border>
    <border>
      <left/>
      <right style="double">
        <color auto="1"/>
      </right>
      <top/>
      <bottom/>
      <diagonal/>
    </border>
    <border>
      <left style="double">
        <color auto="1"/>
      </left>
      <right/>
      <top/>
      <bottom/>
      <diagonal/>
    </border>
    <border>
      <left/>
      <right style="double">
        <color auto="1"/>
      </right>
      <top style="double">
        <color auto="1"/>
      </top>
      <bottom style="dotted">
        <color auto="1"/>
      </bottom>
      <diagonal/>
    </border>
    <border>
      <left/>
      <right/>
      <top/>
      <bottom style="hair">
        <color theme="0" tint="-0.499984740745262"/>
      </bottom>
      <diagonal/>
    </border>
    <border>
      <left/>
      <right/>
      <top style="hair">
        <color theme="0" tint="-0.499984740745262"/>
      </top>
      <bottom/>
      <diagonal/>
    </border>
    <border>
      <left/>
      <right/>
      <top style="hair">
        <color theme="0" tint="-0.499984740745262"/>
      </top>
      <bottom style="hair">
        <color theme="0" tint="-0.499984740745262"/>
      </bottom>
      <diagonal/>
    </border>
    <border>
      <left/>
      <right/>
      <top/>
      <bottom style="hair">
        <color auto="1"/>
      </bottom>
      <diagonal/>
    </border>
    <border>
      <left/>
      <right/>
      <top style="hair">
        <color auto="1"/>
      </top>
      <bottom style="thin">
        <color auto="1"/>
      </bottom>
      <diagonal/>
    </border>
    <border>
      <left/>
      <right/>
      <top style="hair">
        <color auto="1"/>
      </top>
      <bottom style="hair">
        <color auto="1"/>
      </bottom>
      <diagonal/>
    </border>
    <border>
      <left/>
      <right/>
      <top style="hair">
        <color theme="0" tint="-0.499984740745262"/>
      </top>
      <bottom style="thin">
        <color auto="1"/>
      </bottom>
      <diagonal/>
    </border>
  </borders>
  <cellStyleXfs count="4">
    <xf numFmtId="0" fontId="0" fillId="0" borderId="0">
      <alignment vertical="center"/>
    </xf>
    <xf numFmtId="0" fontId="7" fillId="0" borderId="0">
      <alignment vertical="center"/>
    </xf>
    <xf numFmtId="38" fontId="7" fillId="0" borderId="0" applyFont="0" applyFill="0" applyBorder="0" applyProtection="0">
      <alignment vertical="center"/>
    </xf>
    <xf numFmtId="0" fontId="52" fillId="0" borderId="0" applyNumberFormat="0" applyFill="0" applyBorder="0" applyAlignment="0" applyProtection="0">
      <alignment vertical="center"/>
    </xf>
  </cellStyleXfs>
  <cellXfs count="705">
    <xf numFmtId="0" fontId="0" fillId="0" borderId="0" xfId="0">
      <alignment vertical="center"/>
    </xf>
    <xf numFmtId="0" fontId="8" fillId="0" borderId="0" xfId="1" applyFont="1" applyAlignment="1">
      <alignment horizontal="left" vertical="center"/>
    </xf>
    <xf numFmtId="0" fontId="7" fillId="0" borderId="0" xfId="1">
      <alignment vertical="center"/>
    </xf>
    <xf numFmtId="0" fontId="9" fillId="0" borderId="0" xfId="1" applyFont="1">
      <alignment vertical="center"/>
    </xf>
    <xf numFmtId="0" fontId="10" fillId="0" borderId="0" xfId="1" applyFont="1">
      <alignment vertical="center"/>
    </xf>
    <xf numFmtId="0" fontId="11" fillId="0" borderId="0" xfId="1" applyFont="1">
      <alignment vertical="center"/>
    </xf>
    <xf numFmtId="0" fontId="12" fillId="0" borderId="0" xfId="1" applyFont="1">
      <alignment vertical="center"/>
    </xf>
    <xf numFmtId="0" fontId="13" fillId="0" borderId="0" xfId="1" applyFont="1">
      <alignment vertical="center"/>
    </xf>
    <xf numFmtId="0" fontId="13" fillId="0" borderId="0" xfId="1" applyFont="1" applyAlignment="1">
      <alignment horizontal="right" vertical="center"/>
    </xf>
    <xf numFmtId="0" fontId="15" fillId="0" borderId="0" xfId="1" applyFont="1">
      <alignment vertical="center"/>
    </xf>
    <xf numFmtId="0" fontId="16" fillId="0" borderId="0" xfId="1" applyFont="1">
      <alignment vertical="center"/>
    </xf>
    <xf numFmtId="0" fontId="15" fillId="2" borderId="0" xfId="1" applyFont="1" applyFill="1">
      <alignment vertical="center"/>
    </xf>
    <xf numFmtId="0" fontId="17" fillId="0" borderId="0" xfId="1" applyFont="1">
      <alignment vertical="center"/>
    </xf>
    <xf numFmtId="0" fontId="10" fillId="0" borderId="0" xfId="1" applyFont="1" applyAlignment="1">
      <alignment horizontal="left" vertical="center"/>
    </xf>
    <xf numFmtId="0" fontId="7" fillId="0" borderId="0" xfId="1" applyAlignment="1">
      <alignment horizontal="left" vertical="center"/>
    </xf>
    <xf numFmtId="0" fontId="18" fillId="0" borderId="0" xfId="1" applyFont="1">
      <alignment vertical="center"/>
    </xf>
    <xf numFmtId="0" fontId="7" fillId="0" borderId="2" xfId="1" applyBorder="1">
      <alignment vertical="center"/>
    </xf>
    <xf numFmtId="0" fontId="7" fillId="0" borderId="48" xfId="1" applyBorder="1">
      <alignment vertical="center"/>
    </xf>
    <xf numFmtId="0" fontId="7" fillId="0" borderId="79" xfId="1" applyBorder="1">
      <alignment vertical="center"/>
    </xf>
    <xf numFmtId="0" fontId="7" fillId="0" borderId="36" xfId="1" applyBorder="1">
      <alignment vertical="center"/>
    </xf>
    <xf numFmtId="0" fontId="19" fillId="0" borderId="0" xfId="1" applyFont="1" applyAlignment="1">
      <alignment vertical="center" wrapText="1"/>
    </xf>
    <xf numFmtId="0" fontId="20" fillId="0" borderId="0" xfId="1" applyFont="1" applyAlignment="1">
      <alignment vertical="center" wrapText="1"/>
    </xf>
    <xf numFmtId="49" fontId="18" fillId="0" borderId="0" xfId="1" applyNumberFormat="1" applyFont="1" applyAlignment="1">
      <alignment horizontal="left" vertical="center"/>
    </xf>
    <xf numFmtId="0" fontId="21" fillId="0" borderId="0" xfId="1" applyFont="1" applyAlignment="1">
      <alignment vertical="top"/>
    </xf>
    <xf numFmtId="0" fontId="18" fillId="0" borderId="0" xfId="1" applyFont="1" applyAlignment="1">
      <alignment vertical="center" shrinkToFit="1"/>
    </xf>
    <xf numFmtId="177" fontId="22" fillId="0" borderId="0" xfId="1" applyNumberFormat="1" applyFont="1">
      <alignment vertical="center"/>
    </xf>
    <xf numFmtId="177" fontId="22" fillId="0" borderId="0" xfId="1" applyNumberFormat="1" applyFont="1" applyAlignment="1">
      <alignment vertical="center" shrinkToFit="1"/>
    </xf>
    <xf numFmtId="176" fontId="22" fillId="0" borderId="0" xfId="1" applyNumberFormat="1" applyFont="1">
      <alignment vertical="center"/>
    </xf>
    <xf numFmtId="0" fontId="23" fillId="0" borderId="0" xfId="1" applyFont="1">
      <alignment vertical="center"/>
    </xf>
    <xf numFmtId="176" fontId="7" fillId="0" borderId="0" xfId="1" applyNumberFormat="1">
      <alignment vertical="center"/>
    </xf>
    <xf numFmtId="0" fontId="19" fillId="0" borderId="0" xfId="1" applyFont="1" applyAlignment="1">
      <alignment horizontal="right" vertical="center"/>
    </xf>
    <xf numFmtId="0" fontId="27" fillId="0" borderId="0" xfId="1" applyFont="1">
      <alignment vertical="center"/>
    </xf>
    <xf numFmtId="0" fontId="28" fillId="0" borderId="0" xfId="1" applyFont="1">
      <alignment vertical="center"/>
    </xf>
    <xf numFmtId="0" fontId="19" fillId="0" borderId="30" xfId="1" applyFont="1" applyBorder="1">
      <alignment vertical="center"/>
    </xf>
    <xf numFmtId="0" fontId="19" fillId="0" borderId="28" xfId="1" applyFont="1" applyBorder="1">
      <alignment vertical="center"/>
    </xf>
    <xf numFmtId="177" fontId="22" fillId="0" borderId="28" xfId="1" applyNumberFormat="1" applyFont="1" applyBorder="1">
      <alignment vertical="center"/>
    </xf>
    <xf numFmtId="177" fontId="22" fillId="0" borderId="28" xfId="1" applyNumberFormat="1" applyFont="1" applyBorder="1" applyAlignment="1">
      <alignment vertical="center" shrinkToFit="1"/>
    </xf>
    <xf numFmtId="176" fontId="22" fillId="0" borderId="28" xfId="1" applyNumberFormat="1" applyFont="1" applyBorder="1">
      <alignment vertical="center"/>
    </xf>
    <xf numFmtId="0" fontId="23" fillId="0" borderId="28" xfId="1" applyFont="1" applyBorder="1">
      <alignment vertical="center"/>
    </xf>
    <xf numFmtId="0" fontId="7" fillId="0" borderId="28" xfId="1" applyBorder="1">
      <alignment vertical="center"/>
    </xf>
    <xf numFmtId="0" fontId="19" fillId="0" borderId="73" xfId="1" applyFont="1" applyBorder="1" applyAlignment="1">
      <alignment horizontal="right" vertical="center"/>
    </xf>
    <xf numFmtId="0" fontId="30" fillId="0" borderId="0" xfId="1" applyFont="1">
      <alignment vertical="center"/>
    </xf>
    <xf numFmtId="0" fontId="17" fillId="0" borderId="0" xfId="1" applyFont="1" applyAlignment="1">
      <alignment horizontal="left" vertical="center"/>
    </xf>
    <xf numFmtId="0" fontId="7" fillId="0" borderId="0" xfId="1" applyAlignment="1">
      <alignment horizontal="left" vertical="center" wrapText="1"/>
    </xf>
    <xf numFmtId="0" fontId="24" fillId="0" borderId="0" xfId="1" applyFont="1">
      <alignment vertical="center"/>
    </xf>
    <xf numFmtId="49" fontId="7" fillId="0" borderId="0" xfId="1" applyNumberFormat="1">
      <alignment vertical="center"/>
    </xf>
    <xf numFmtId="0" fontId="20" fillId="0" borderId="0" xfId="1" applyFont="1" applyAlignment="1">
      <alignment horizontal="center" vertical="center" wrapText="1"/>
    </xf>
    <xf numFmtId="0" fontId="31" fillId="0" borderId="0" xfId="1" applyFont="1">
      <alignment vertical="center"/>
    </xf>
    <xf numFmtId="0" fontId="13" fillId="0" borderId="52" xfId="1" applyFont="1" applyBorder="1">
      <alignment vertical="center"/>
    </xf>
    <xf numFmtId="0" fontId="13" fillId="0" borderId="26" xfId="1" applyFont="1" applyBorder="1">
      <alignment vertical="center"/>
    </xf>
    <xf numFmtId="0" fontId="13" fillId="0" borderId="27" xfId="1" applyFont="1" applyBorder="1">
      <alignment vertical="center"/>
    </xf>
    <xf numFmtId="0" fontId="13" fillId="0" borderId="5" xfId="1" applyFont="1" applyBorder="1">
      <alignment vertical="center"/>
    </xf>
    <xf numFmtId="0" fontId="13" fillId="0" borderId="6" xfId="1" applyFont="1" applyBorder="1">
      <alignment vertical="center"/>
    </xf>
    <xf numFmtId="0" fontId="13" fillId="0" borderId="23" xfId="1" applyFont="1" applyBorder="1">
      <alignment vertical="center"/>
    </xf>
    <xf numFmtId="0" fontId="13" fillId="0" borderId="9" xfId="1" applyFont="1" applyBorder="1">
      <alignment vertical="center"/>
    </xf>
    <xf numFmtId="0" fontId="13" fillId="0" borderId="22" xfId="1" applyFont="1" applyBorder="1">
      <alignment vertical="center"/>
    </xf>
    <xf numFmtId="0" fontId="34" fillId="0" borderId="0" xfId="1" applyFont="1">
      <alignment vertical="center"/>
    </xf>
    <xf numFmtId="0" fontId="13" fillId="0" borderId="89" xfId="1" applyFont="1" applyBorder="1">
      <alignment vertical="center"/>
    </xf>
    <xf numFmtId="0" fontId="13" fillId="0" borderId="87" xfId="1" applyFont="1" applyBorder="1">
      <alignment vertical="center"/>
    </xf>
    <xf numFmtId="0" fontId="13" fillId="0" borderId="93" xfId="1" applyFont="1" applyBorder="1">
      <alignment vertical="center"/>
    </xf>
    <xf numFmtId="0" fontId="36" fillId="0" borderId="0" xfId="1" applyFont="1">
      <alignment vertical="center"/>
    </xf>
    <xf numFmtId="0" fontId="37" fillId="0" borderId="0" xfId="1" applyFont="1">
      <alignment vertical="center"/>
    </xf>
    <xf numFmtId="38" fontId="7" fillId="0" borderId="0" xfId="1" applyNumberFormat="1">
      <alignment vertical="center"/>
    </xf>
    <xf numFmtId="0" fontId="36" fillId="0" borderId="0" xfId="1" applyFont="1" applyAlignment="1">
      <alignment horizontal="left" vertical="center"/>
    </xf>
    <xf numFmtId="0" fontId="17" fillId="0" borderId="0" xfId="1" applyFont="1" applyAlignment="1">
      <alignment horizontal="center" vertical="center" shrinkToFit="1"/>
    </xf>
    <xf numFmtId="38" fontId="17" fillId="0" borderId="0" xfId="2" applyFont="1" applyProtection="1">
      <alignment vertical="center"/>
    </xf>
    <xf numFmtId="38" fontId="0" fillId="0" borderId="0" xfId="2" applyFont="1" applyProtection="1">
      <alignment vertical="center"/>
    </xf>
    <xf numFmtId="38" fontId="15" fillId="0" borderId="0" xfId="2" applyFont="1" applyProtection="1">
      <alignment vertical="center"/>
    </xf>
    <xf numFmtId="0" fontId="38" fillId="0" borderId="0" xfId="1" applyFont="1">
      <alignment vertical="center"/>
    </xf>
    <xf numFmtId="0" fontId="31" fillId="0" borderId="0" xfId="1" applyFont="1" applyAlignment="1">
      <alignment horizontal="right" vertical="center"/>
    </xf>
    <xf numFmtId="0" fontId="41" fillId="0" borderId="0" xfId="1" applyFont="1">
      <alignment vertical="center"/>
    </xf>
    <xf numFmtId="0" fontId="7" fillId="0" borderId="0" xfId="1" applyAlignment="1">
      <alignment vertical="center" wrapText="1"/>
    </xf>
    <xf numFmtId="0" fontId="2" fillId="0" borderId="0" xfId="0" applyFont="1" applyAlignment="1" applyProtection="1">
      <alignment vertical="center" shrinkToFit="1"/>
      <protection locked="0"/>
    </xf>
    <xf numFmtId="0" fontId="6" fillId="0" borderId="0" xfId="0" applyFont="1">
      <alignment vertical="center"/>
    </xf>
    <xf numFmtId="0" fontId="43" fillId="0" borderId="0" xfId="0" applyFont="1" applyAlignment="1">
      <alignment horizontal="left" vertical="center"/>
    </xf>
    <xf numFmtId="0" fontId="53" fillId="0" borderId="0" xfId="0" applyFont="1">
      <alignment vertical="center"/>
    </xf>
    <xf numFmtId="0" fontId="48" fillId="0" borderId="0" xfId="0" applyFont="1">
      <alignment vertical="center"/>
    </xf>
    <xf numFmtId="0" fontId="46" fillId="0" borderId="0" xfId="0" applyFont="1">
      <alignment vertical="center"/>
    </xf>
    <xf numFmtId="0" fontId="43" fillId="0" borderId="0" xfId="0" applyFont="1">
      <alignment vertical="center"/>
    </xf>
    <xf numFmtId="0" fontId="46" fillId="0" borderId="0" xfId="0" applyFont="1" applyAlignment="1">
      <alignment horizontal="right" vertical="center"/>
    </xf>
    <xf numFmtId="0" fontId="45" fillId="0" borderId="0" xfId="0" applyFont="1">
      <alignment vertical="center"/>
    </xf>
    <xf numFmtId="0" fontId="43" fillId="0" borderId="0" xfId="0" applyFont="1" applyAlignment="1">
      <alignment vertical="center" wrapText="1"/>
    </xf>
    <xf numFmtId="0" fontId="49" fillId="0" borderId="0" xfId="0" applyFont="1">
      <alignment vertical="center"/>
    </xf>
    <xf numFmtId="0" fontId="47" fillId="0" borderId="0" xfId="0" applyFont="1">
      <alignment vertical="center"/>
    </xf>
    <xf numFmtId="0" fontId="55" fillId="0" borderId="0" xfId="0" applyFont="1">
      <alignment vertical="center"/>
    </xf>
    <xf numFmtId="177" fontId="7" fillId="0" borderId="0" xfId="1" applyNumberFormat="1">
      <alignment vertical="center"/>
    </xf>
    <xf numFmtId="0" fontId="56" fillId="0" borderId="0" xfId="0" applyFont="1" applyAlignment="1">
      <alignment horizontal="centerContinuous" vertical="center"/>
    </xf>
    <xf numFmtId="0" fontId="57" fillId="0" borderId="0" xfId="0" applyFont="1" applyAlignment="1">
      <alignment horizontal="centerContinuous" vertical="center"/>
    </xf>
    <xf numFmtId="0" fontId="57" fillId="0" borderId="0" xfId="0" applyFont="1">
      <alignment vertical="center"/>
    </xf>
    <xf numFmtId="0" fontId="58" fillId="0" borderId="0" xfId="0" applyFont="1">
      <alignment vertical="center"/>
    </xf>
    <xf numFmtId="0" fontId="57" fillId="0" borderId="0" xfId="0" applyFont="1" applyAlignment="1">
      <alignment horizontal="right" vertical="center"/>
    </xf>
    <xf numFmtId="0" fontId="57" fillId="0" borderId="0" xfId="0" applyFont="1" applyAlignment="1">
      <alignment vertical="center" shrinkToFit="1"/>
    </xf>
    <xf numFmtId="0" fontId="59" fillId="0" borderId="0" xfId="0" applyFont="1">
      <alignment vertical="center"/>
    </xf>
    <xf numFmtId="0" fontId="57" fillId="0" borderId="3" xfId="0" applyFont="1" applyBorder="1">
      <alignment vertical="center"/>
    </xf>
    <xf numFmtId="0" fontId="57" fillId="0" borderId="3" xfId="0" applyFont="1" applyBorder="1" applyAlignment="1">
      <alignment horizontal="center" vertical="center"/>
    </xf>
    <xf numFmtId="0" fontId="57" fillId="0" borderId="25" xfId="0" applyFont="1" applyBorder="1">
      <alignment vertical="center"/>
    </xf>
    <xf numFmtId="0" fontId="57" fillId="0" borderId="20" xfId="0" applyFont="1" applyBorder="1" applyAlignment="1">
      <alignment vertical="center" shrinkToFit="1"/>
    </xf>
    <xf numFmtId="0" fontId="57" fillId="0" borderId="21" xfId="0" applyFont="1" applyBorder="1">
      <alignment vertical="center"/>
    </xf>
    <xf numFmtId="0" fontId="57" fillId="0" borderId="18" xfId="0" applyFont="1" applyBorder="1" applyAlignment="1">
      <alignment horizontal="center" vertical="center"/>
    </xf>
    <xf numFmtId="0" fontId="57" fillId="0" borderId="20" xfId="0" applyFont="1" applyBorder="1" applyAlignment="1">
      <alignment horizontal="center" vertical="center"/>
    </xf>
    <xf numFmtId="0" fontId="60" fillId="0" borderId="20" xfId="0" applyFont="1" applyBorder="1" applyAlignment="1">
      <alignment horizontal="center" vertical="center"/>
    </xf>
    <xf numFmtId="0" fontId="60" fillId="0" borderId="21" xfId="0" applyFont="1" applyBorder="1" applyAlignment="1">
      <alignment horizontal="center" vertical="center"/>
    </xf>
    <xf numFmtId="0" fontId="57" fillId="0" borderId="22" xfId="0" applyFont="1" applyBorder="1">
      <alignment vertical="center"/>
    </xf>
    <xf numFmtId="0" fontId="57" fillId="0" borderId="6" xfId="0" applyFont="1" applyBorder="1">
      <alignment vertical="center"/>
    </xf>
    <xf numFmtId="0" fontId="57" fillId="0" borderId="23" xfId="0" applyFont="1" applyBorder="1">
      <alignment vertical="center"/>
    </xf>
    <xf numFmtId="0" fontId="57" fillId="0" borderId="11" xfId="0" applyFont="1" applyBorder="1">
      <alignment vertical="center"/>
    </xf>
    <xf numFmtId="0" fontId="57" fillId="0" borderId="12" xfId="0" applyFont="1" applyBorder="1">
      <alignment vertical="center"/>
    </xf>
    <xf numFmtId="0" fontId="57" fillId="0" borderId="138" xfId="0" applyFont="1" applyBorder="1">
      <alignment vertical="center"/>
    </xf>
    <xf numFmtId="0" fontId="57" fillId="0" borderId="19" xfId="0" applyFont="1" applyBorder="1">
      <alignment vertical="center"/>
    </xf>
    <xf numFmtId="0" fontId="60" fillId="0" borderId="3" xfId="0" applyFont="1" applyBorder="1">
      <alignment vertical="center"/>
    </xf>
    <xf numFmtId="0" fontId="60" fillId="0" borderId="35" xfId="0" applyFont="1" applyBorder="1">
      <alignment vertical="center"/>
    </xf>
    <xf numFmtId="0" fontId="60" fillId="0" borderId="10" xfId="0" applyFont="1" applyBorder="1">
      <alignment vertical="center"/>
    </xf>
    <xf numFmtId="0" fontId="60" fillId="0" borderId="36" xfId="0" applyFont="1" applyBorder="1">
      <alignment vertical="center"/>
    </xf>
    <xf numFmtId="0" fontId="60" fillId="0" borderId="0" xfId="0" applyFont="1">
      <alignment vertical="center"/>
    </xf>
    <xf numFmtId="0" fontId="61" fillId="0" borderId="0" xfId="0" applyFont="1">
      <alignment vertical="center"/>
    </xf>
    <xf numFmtId="0" fontId="4" fillId="0" borderId="12" xfId="0" applyFont="1" applyBorder="1" applyAlignment="1" applyProtection="1">
      <alignment vertical="center" shrinkToFit="1"/>
      <protection locked="0"/>
    </xf>
    <xf numFmtId="0" fontId="4" fillId="0" borderId="6" xfId="0" applyFont="1" applyBorder="1" applyAlignment="1" applyProtection="1">
      <alignment vertical="center" shrinkToFit="1"/>
      <protection locked="0"/>
    </xf>
    <xf numFmtId="0" fontId="63" fillId="0" borderId="0" xfId="0" applyFont="1" applyAlignment="1" applyProtection="1">
      <alignment horizontal="center" vertical="center"/>
      <protection locked="0"/>
    </xf>
    <xf numFmtId="0" fontId="63" fillId="0" borderId="138" xfId="0" applyFont="1" applyBorder="1" applyAlignment="1" applyProtection="1">
      <alignment horizontal="center" vertical="center"/>
      <protection locked="0"/>
    </xf>
    <xf numFmtId="0" fontId="63" fillId="0" borderId="10" xfId="0" applyFont="1" applyBorder="1" applyAlignment="1" applyProtection="1">
      <alignment horizontal="center" vertical="center"/>
      <protection locked="0"/>
    </xf>
    <xf numFmtId="0" fontId="63" fillId="0" borderId="0" xfId="0" applyFont="1" applyProtection="1">
      <alignment vertical="center"/>
      <protection locked="0"/>
    </xf>
    <xf numFmtId="0" fontId="63" fillId="0" borderId="6" xfId="0" applyFont="1" applyBorder="1" applyProtection="1">
      <alignment vertical="center"/>
      <protection locked="0"/>
    </xf>
    <xf numFmtId="0" fontId="63" fillId="0" borderId="22" xfId="0" applyFont="1" applyBorder="1" applyProtection="1">
      <alignment vertical="center"/>
      <protection locked="0"/>
    </xf>
    <xf numFmtId="0" fontId="63" fillId="0" borderId="23" xfId="0" applyFont="1" applyBorder="1" applyProtection="1">
      <alignment vertical="center"/>
      <protection locked="0"/>
    </xf>
    <xf numFmtId="0" fontId="60" fillId="0" borderId="24" xfId="0" applyFont="1" applyBorder="1">
      <alignment vertical="center"/>
    </xf>
    <xf numFmtId="0" fontId="60" fillId="0" borderId="1" xfId="0" applyFont="1" applyBorder="1">
      <alignment vertical="center"/>
    </xf>
    <xf numFmtId="0" fontId="57" fillId="0" borderId="7" xfId="0" applyFont="1" applyBorder="1">
      <alignment vertical="center"/>
    </xf>
    <xf numFmtId="0" fontId="43" fillId="0" borderId="143" xfId="0" applyFont="1" applyBorder="1">
      <alignment vertical="center"/>
    </xf>
    <xf numFmtId="0" fontId="43" fillId="0" borderId="144" xfId="0" applyFont="1" applyBorder="1">
      <alignment vertical="center"/>
    </xf>
    <xf numFmtId="0" fontId="6" fillId="0" borderId="143" xfId="0" applyFont="1" applyBorder="1">
      <alignment vertical="center"/>
    </xf>
    <xf numFmtId="0" fontId="43" fillId="0" borderId="143" xfId="0" applyFont="1" applyBorder="1" applyAlignment="1">
      <alignment horizontal="center" vertical="center"/>
    </xf>
    <xf numFmtId="0" fontId="45" fillId="0" borderId="143" xfId="0" applyFont="1" applyBorder="1">
      <alignment vertical="center"/>
    </xf>
    <xf numFmtId="0" fontId="43" fillId="0" borderId="143" xfId="0" applyFont="1" applyBorder="1" applyAlignment="1">
      <alignment vertical="center" wrapText="1"/>
    </xf>
    <xf numFmtId="0" fontId="43" fillId="0" borderId="143" xfId="0" applyFont="1" applyBorder="1" applyAlignment="1">
      <alignment horizontal="left" vertical="center"/>
    </xf>
    <xf numFmtId="0" fontId="48" fillId="0" borderId="143" xfId="0" applyFont="1" applyBorder="1" applyAlignment="1">
      <alignment horizontal="left" vertical="center"/>
    </xf>
    <xf numFmtId="0" fontId="52" fillId="0" borderId="143" xfId="3" applyFill="1" applyBorder="1" applyAlignment="1" applyProtection="1">
      <alignment horizontal="center" vertical="center"/>
    </xf>
    <xf numFmtId="49" fontId="46" fillId="0" borderId="8" xfId="0" applyNumberFormat="1" applyFont="1" applyBorder="1" applyAlignment="1">
      <alignment horizontal="right" vertical="center"/>
    </xf>
    <xf numFmtId="0" fontId="46" fillId="0" borderId="3" xfId="0" applyFont="1" applyBorder="1">
      <alignment vertical="center"/>
    </xf>
    <xf numFmtId="0" fontId="43" fillId="0" borderId="3" xfId="0" applyFont="1" applyBorder="1">
      <alignment vertical="center"/>
    </xf>
    <xf numFmtId="0" fontId="43" fillId="0" borderId="4" xfId="0" applyFont="1" applyBorder="1">
      <alignment vertical="center"/>
    </xf>
    <xf numFmtId="0" fontId="46" fillId="0" borderId="9" xfId="0" applyFont="1" applyBorder="1" applyAlignment="1">
      <alignment horizontal="right" vertical="center"/>
    </xf>
    <xf numFmtId="0" fontId="43" fillId="0" borderId="37" xfId="0" applyFont="1" applyBorder="1">
      <alignment vertical="center"/>
    </xf>
    <xf numFmtId="0" fontId="46" fillId="0" borderId="5" xfId="0" applyFont="1" applyBorder="1" applyAlignment="1">
      <alignment horizontal="right" vertical="center"/>
    </xf>
    <xf numFmtId="0" fontId="43" fillId="0" borderId="6" xfId="0" applyFont="1" applyBorder="1" applyAlignment="1">
      <alignment horizontal="center" vertical="center"/>
    </xf>
    <xf numFmtId="0" fontId="43" fillId="0" borderId="6" xfId="0" applyFont="1" applyBorder="1">
      <alignment vertical="center"/>
    </xf>
    <xf numFmtId="0" fontId="43" fillId="0" borderId="7" xfId="0" applyFont="1" applyBorder="1">
      <alignment vertical="center"/>
    </xf>
    <xf numFmtId="0" fontId="45" fillId="0" borderId="3" xfId="0" applyFont="1" applyBorder="1">
      <alignment vertical="center"/>
    </xf>
    <xf numFmtId="0" fontId="43" fillId="0" borderId="6" xfId="0" applyFont="1" applyBorder="1" applyAlignment="1">
      <alignment vertical="center" wrapText="1"/>
    </xf>
    <xf numFmtId="0" fontId="45" fillId="0" borderId="6" xfId="0" applyFont="1" applyBorder="1">
      <alignment vertical="center"/>
    </xf>
    <xf numFmtId="0" fontId="43" fillId="0" borderId="3" xfId="0" applyFont="1" applyBorder="1" applyAlignment="1">
      <alignment vertical="center" wrapText="1"/>
    </xf>
    <xf numFmtId="0" fontId="43" fillId="0" borderId="9" xfId="0" applyFont="1" applyBorder="1">
      <alignment vertical="center"/>
    </xf>
    <xf numFmtId="0" fontId="49" fillId="0" borderId="3" xfId="0" applyFont="1" applyBorder="1">
      <alignment vertical="center"/>
    </xf>
    <xf numFmtId="0" fontId="50" fillId="0" borderId="6" xfId="0" applyFont="1" applyBorder="1" applyAlignment="1">
      <alignment horizontal="center" vertical="center"/>
    </xf>
    <xf numFmtId="49" fontId="46" fillId="0" borderId="3" xfId="0" applyNumberFormat="1" applyFont="1" applyBorder="1" applyAlignment="1">
      <alignment horizontal="left" vertical="center"/>
    </xf>
    <xf numFmtId="0" fontId="52" fillId="0" borderId="3" xfId="3" applyFill="1" applyBorder="1" applyAlignment="1" applyProtection="1">
      <alignment horizontal="center" vertical="center"/>
    </xf>
    <xf numFmtId="0" fontId="43" fillId="0" borderId="6" xfId="0" applyFont="1" applyBorder="1" applyAlignment="1">
      <alignment horizontal="left" vertical="center"/>
    </xf>
    <xf numFmtId="0" fontId="6" fillId="0" borderId="6" xfId="0" applyFont="1" applyBorder="1">
      <alignment vertical="center"/>
    </xf>
    <xf numFmtId="0" fontId="48" fillId="0" borderId="6" xfId="0" applyFont="1" applyBorder="1">
      <alignment vertical="center"/>
    </xf>
    <xf numFmtId="49" fontId="46" fillId="0" borderId="47" xfId="0" applyNumberFormat="1" applyFont="1" applyBorder="1" applyAlignment="1">
      <alignment horizontal="right" vertical="center"/>
    </xf>
    <xf numFmtId="0" fontId="46" fillId="0" borderId="1" xfId="0" applyFont="1" applyBorder="1" applyAlignment="1">
      <alignment horizontal="left" vertical="center"/>
    </xf>
    <xf numFmtId="0" fontId="6" fillId="0" borderId="1" xfId="0" applyFont="1" applyBorder="1">
      <alignment vertical="center"/>
    </xf>
    <xf numFmtId="0" fontId="53" fillId="0" borderId="1" xfId="0" applyFont="1" applyBorder="1">
      <alignment vertical="center"/>
    </xf>
    <xf numFmtId="0" fontId="48" fillId="0" borderId="1" xfId="0" applyFont="1" applyBorder="1">
      <alignment vertical="center"/>
    </xf>
    <xf numFmtId="0" fontId="43" fillId="0" borderId="1" xfId="0" applyFont="1" applyBorder="1">
      <alignment vertical="center"/>
    </xf>
    <xf numFmtId="0" fontId="43" fillId="0" borderId="2" xfId="0" applyFont="1" applyBorder="1">
      <alignment vertical="center"/>
    </xf>
    <xf numFmtId="0" fontId="46" fillId="0" borderId="1" xfId="0" applyFont="1" applyBorder="1">
      <alignment vertical="center"/>
    </xf>
    <xf numFmtId="0" fontId="66" fillId="0" borderId="143" xfId="0" applyFont="1" applyBorder="1" applyAlignment="1" applyProtection="1">
      <alignment horizontal="center" vertical="center"/>
      <protection locked="0"/>
    </xf>
    <xf numFmtId="0" fontId="66" fillId="0" borderId="6" xfId="0" applyFont="1" applyBorder="1" applyAlignment="1" applyProtection="1">
      <alignment horizontal="center" vertical="center"/>
      <protection locked="0"/>
    </xf>
    <xf numFmtId="0" fontId="66" fillId="0" borderId="0" xfId="0" applyFont="1" applyAlignment="1" applyProtection="1">
      <alignment horizontal="center" vertical="center"/>
      <protection locked="0"/>
    </xf>
    <xf numFmtId="0" fontId="66" fillId="0" borderId="144" xfId="0" applyFont="1" applyBorder="1" applyAlignment="1" applyProtection="1">
      <alignment horizontal="center" vertical="center"/>
      <protection locked="0"/>
    </xf>
    <xf numFmtId="0" fontId="66" fillId="0" borderId="3" xfId="0" applyFont="1" applyBorder="1" applyAlignment="1" applyProtection="1">
      <alignment horizontal="center" vertical="center"/>
      <protection locked="0"/>
    </xf>
    <xf numFmtId="0" fontId="66" fillId="0" borderId="143" xfId="0" applyFont="1" applyBorder="1" applyAlignment="1" applyProtection="1">
      <alignment horizontal="right" vertical="center"/>
      <protection locked="0"/>
    </xf>
    <xf numFmtId="0" fontId="66" fillId="0" borderId="6" xfId="0" applyFont="1" applyBorder="1" applyAlignment="1" applyProtection="1">
      <alignment horizontal="right" vertical="center"/>
      <protection locked="0"/>
    </xf>
    <xf numFmtId="0" fontId="43" fillId="0" borderId="0" xfId="0" applyFont="1" applyAlignment="1">
      <alignment horizontal="center" vertical="center"/>
    </xf>
    <xf numFmtId="0" fontId="43" fillId="0" borderId="3" xfId="0" applyFont="1" applyBorder="1" applyAlignment="1">
      <alignment horizontal="center" vertical="center"/>
    </xf>
    <xf numFmtId="0" fontId="66" fillId="0" borderId="1" xfId="0" applyFont="1" applyBorder="1" applyAlignment="1" applyProtection="1">
      <alignment horizontal="center" vertical="center"/>
      <protection locked="0"/>
    </xf>
    <xf numFmtId="0" fontId="52" fillId="0" borderId="3" xfId="3" applyFill="1" applyBorder="1" applyAlignment="1" applyProtection="1">
      <alignment vertical="center"/>
    </xf>
    <xf numFmtId="0" fontId="54" fillId="0" borderId="143" xfId="0" applyFont="1" applyBorder="1" applyAlignment="1">
      <alignment horizontal="center" vertical="center"/>
    </xf>
    <xf numFmtId="0" fontId="54" fillId="0" borderId="6" xfId="0" applyFont="1" applyBorder="1" applyAlignment="1">
      <alignment horizontal="center" vertical="center"/>
    </xf>
    <xf numFmtId="0" fontId="48" fillId="0" borderId="143" xfId="0" applyFont="1" applyBorder="1" applyAlignment="1">
      <alignment horizontal="right" vertical="center"/>
    </xf>
    <xf numFmtId="0" fontId="48" fillId="0" borderId="143" xfId="0" applyFont="1" applyBorder="1">
      <alignment vertical="center"/>
    </xf>
    <xf numFmtId="0" fontId="43" fillId="0" borderId="144" xfId="0" applyFont="1" applyBorder="1" applyAlignment="1">
      <alignment horizontal="center" vertical="center"/>
    </xf>
    <xf numFmtId="0" fontId="68" fillId="0" borderId="6" xfId="0" applyFont="1" applyBorder="1">
      <alignment vertical="center"/>
    </xf>
    <xf numFmtId="0" fontId="43" fillId="0" borderId="145" xfId="0" applyFont="1" applyBorder="1">
      <alignment vertical="center"/>
    </xf>
    <xf numFmtId="49" fontId="46" fillId="0" borderId="9" xfId="0" applyNumberFormat="1" applyFont="1" applyBorder="1" applyAlignment="1">
      <alignment horizontal="right" vertical="center"/>
    </xf>
    <xf numFmtId="0" fontId="43" fillId="0" borderId="143" xfId="0" applyFont="1" applyBorder="1" applyAlignment="1">
      <alignment horizontal="right" vertical="center"/>
    </xf>
    <xf numFmtId="0" fontId="43" fillId="0" borderId="6" xfId="0" applyFont="1" applyBorder="1" applyAlignment="1">
      <alignment horizontal="right" vertical="center"/>
    </xf>
    <xf numFmtId="0" fontId="43" fillId="0" borderId="146" xfId="0" applyFont="1" applyBorder="1">
      <alignment vertical="center"/>
    </xf>
    <xf numFmtId="0" fontId="43" fillId="0" borderId="146" xfId="0" applyFont="1" applyBorder="1" applyAlignment="1">
      <alignment horizontal="center" vertical="center"/>
    </xf>
    <xf numFmtId="0" fontId="45" fillId="0" borderId="146" xfId="0" applyFont="1" applyBorder="1">
      <alignment vertical="center"/>
    </xf>
    <xf numFmtId="0" fontId="66" fillId="0" borderId="146" xfId="0" applyFont="1" applyBorder="1" applyAlignment="1" applyProtection="1">
      <alignment horizontal="center" vertical="center"/>
      <protection locked="0"/>
    </xf>
    <xf numFmtId="0" fontId="43" fillId="0" borderId="147" xfId="0" applyFont="1" applyBorder="1" applyAlignment="1">
      <alignment horizontal="center" vertical="center"/>
    </xf>
    <xf numFmtId="0" fontId="43" fillId="0" borderId="147" xfId="0" applyFont="1" applyBorder="1">
      <alignment vertical="center"/>
    </xf>
    <xf numFmtId="0" fontId="45" fillId="0" borderId="147" xfId="0" applyFont="1" applyBorder="1">
      <alignment vertical="center"/>
    </xf>
    <xf numFmtId="0" fontId="66" fillId="0" borderId="147" xfId="0" applyFont="1" applyBorder="1" applyAlignment="1" applyProtection="1">
      <alignment horizontal="center" vertical="center"/>
      <protection locked="0"/>
    </xf>
    <xf numFmtId="0" fontId="43" fillId="0" borderId="146" xfId="0" applyFont="1" applyBorder="1" applyAlignment="1">
      <alignment vertical="center" wrapText="1"/>
    </xf>
    <xf numFmtId="0" fontId="43" fillId="0" borderId="146" xfId="0" applyFont="1" applyBorder="1" applyAlignment="1">
      <alignment horizontal="right" vertical="center"/>
    </xf>
    <xf numFmtId="0" fontId="43" fillId="0" borderId="148" xfId="0" applyFont="1" applyBorder="1" applyAlignment="1">
      <alignment horizontal="center" vertical="center"/>
    </xf>
    <xf numFmtId="0" fontId="43" fillId="0" borderId="148" xfId="0" applyFont="1" applyBorder="1">
      <alignment vertical="center"/>
    </xf>
    <xf numFmtId="0" fontId="43" fillId="0" borderId="148" xfId="0" applyFont="1" applyBorder="1" applyAlignment="1">
      <alignment vertical="center" wrapText="1"/>
    </xf>
    <xf numFmtId="0" fontId="43" fillId="0" borderId="148" xfId="0" applyFont="1" applyBorder="1" applyAlignment="1">
      <alignment horizontal="right" vertical="center"/>
    </xf>
    <xf numFmtId="0" fontId="66" fillId="0" borderId="148" xfId="0" applyFont="1" applyBorder="1" applyAlignment="1" applyProtection="1">
      <alignment horizontal="center" vertical="center"/>
      <protection locked="0"/>
    </xf>
    <xf numFmtId="0" fontId="43" fillId="0" borderId="147" xfId="0" applyFont="1" applyBorder="1" applyAlignment="1">
      <alignment vertical="center" wrapText="1"/>
    </xf>
    <xf numFmtId="0" fontId="43" fillId="0" borderId="147" xfId="0" applyFont="1" applyBorder="1" applyAlignment="1">
      <alignment horizontal="right" vertical="center"/>
    </xf>
    <xf numFmtId="0" fontId="66" fillId="0" borderId="145" xfId="0" applyFont="1" applyBorder="1" applyAlignment="1" applyProtection="1">
      <alignment horizontal="center" vertical="center"/>
      <protection locked="0"/>
    </xf>
    <xf numFmtId="0" fontId="66" fillId="0" borderId="149" xfId="0" applyFont="1" applyBorder="1" applyAlignment="1" applyProtection="1">
      <alignment horizontal="center" vertical="center"/>
      <protection locked="0"/>
    </xf>
    <xf numFmtId="0" fontId="43" fillId="0" borderId="149" xfId="0" applyFont="1" applyBorder="1">
      <alignment vertical="center"/>
    </xf>
    <xf numFmtId="0" fontId="43" fillId="0" borderId="149" xfId="0" applyFont="1" applyBorder="1" applyAlignment="1">
      <alignment horizontal="center" vertical="center"/>
    </xf>
    <xf numFmtId="0" fontId="66" fillId="0" borderId="146" xfId="0" applyFont="1" applyBorder="1" applyAlignment="1" applyProtection="1">
      <alignment horizontal="right" vertical="center"/>
      <protection locked="0"/>
    </xf>
    <xf numFmtId="0" fontId="66" fillId="0" borderId="148" xfId="0" applyFont="1" applyBorder="1" applyAlignment="1" applyProtection="1">
      <alignment horizontal="right" vertical="center"/>
      <protection locked="0"/>
    </xf>
    <xf numFmtId="0" fontId="43" fillId="0" borderId="3" xfId="0" applyFont="1" applyBorder="1" applyAlignment="1">
      <alignment horizontal="left" vertical="center"/>
    </xf>
    <xf numFmtId="0" fontId="6" fillId="0" borderId="3" xfId="0" applyFont="1" applyBorder="1">
      <alignment vertical="center"/>
    </xf>
    <xf numFmtId="0" fontId="48" fillId="0" borderId="3" xfId="0" applyFont="1" applyBorder="1">
      <alignment vertical="center"/>
    </xf>
    <xf numFmtId="0" fontId="57" fillId="0" borderId="18" xfId="0" applyFont="1" applyBorder="1">
      <alignment vertical="center"/>
    </xf>
    <xf numFmtId="0" fontId="57" fillId="0" borderId="3" xfId="0" applyFont="1" applyBorder="1">
      <alignment vertical="center"/>
    </xf>
    <xf numFmtId="0" fontId="57" fillId="0" borderId="20" xfId="0" applyFont="1" applyBorder="1">
      <alignment vertical="center"/>
    </xf>
    <xf numFmtId="0" fontId="57" fillId="0" borderId="0" xfId="0" applyFont="1">
      <alignment vertical="center"/>
    </xf>
    <xf numFmtId="0" fontId="57" fillId="0" borderId="18"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57" fillId="0" borderId="20" xfId="0" applyFont="1" applyBorder="1" applyAlignment="1">
      <alignment vertical="center" wrapText="1"/>
    </xf>
    <xf numFmtId="0" fontId="57" fillId="0" borderId="0" xfId="0" applyFont="1" applyAlignment="1">
      <alignment vertical="center" wrapText="1"/>
    </xf>
    <xf numFmtId="0" fontId="57" fillId="0" borderId="37" xfId="0" applyFont="1" applyBorder="1" applyAlignment="1">
      <alignment vertical="center" wrapText="1"/>
    </xf>
    <xf numFmtId="0" fontId="57" fillId="0" borderId="21" xfId="0" applyFont="1" applyBorder="1" applyAlignment="1">
      <alignment vertical="center" wrapText="1"/>
    </xf>
    <xf numFmtId="0" fontId="57" fillId="0" borderId="6" xfId="0" applyFont="1" applyBorder="1" applyAlignment="1">
      <alignment vertical="center" wrapText="1"/>
    </xf>
    <xf numFmtId="0" fontId="57" fillId="0" borderId="7" xfId="0" applyFont="1" applyBorder="1" applyAlignment="1">
      <alignment vertical="center" wrapText="1"/>
    </xf>
    <xf numFmtId="0" fontId="60" fillId="0" borderId="1" xfId="0" applyFont="1" applyBorder="1" applyAlignment="1">
      <alignment horizontal="center" vertical="center"/>
    </xf>
    <xf numFmtId="0" fontId="60" fillId="0" borderId="2" xfId="0" applyFont="1" applyBorder="1" applyAlignment="1">
      <alignment horizontal="center" vertical="center"/>
    </xf>
    <xf numFmtId="0" fontId="60" fillId="0" borderId="6" xfId="0" applyFont="1" applyBorder="1" applyAlignment="1">
      <alignment horizontal="center" vertical="center"/>
    </xf>
    <xf numFmtId="0" fontId="57" fillId="0" borderId="40" xfId="0" applyFont="1" applyBorder="1" applyAlignment="1">
      <alignment horizontal="center" vertical="center"/>
    </xf>
    <xf numFmtId="0" fontId="60" fillId="0" borderId="29" xfId="0" applyFont="1" applyBorder="1" applyAlignment="1">
      <alignment horizontal="center" vertical="center"/>
    </xf>
    <xf numFmtId="0" fontId="57" fillId="0" borderId="3" xfId="0" applyFont="1" applyBorder="1" applyAlignment="1">
      <alignment horizontal="center" vertical="center"/>
    </xf>
    <xf numFmtId="0" fontId="60" fillId="0" borderId="3" xfId="0" applyFont="1" applyBorder="1" applyAlignment="1">
      <alignment vertical="center" shrinkToFit="1"/>
    </xf>
    <xf numFmtId="0" fontId="60" fillId="0" borderId="25" xfId="0" applyFont="1" applyBorder="1" applyAlignment="1">
      <alignment vertical="center" shrinkToFit="1"/>
    </xf>
    <xf numFmtId="0" fontId="57" fillId="0" borderId="6" xfId="0" applyFont="1" applyBorder="1">
      <alignment vertical="center"/>
    </xf>
    <xf numFmtId="0" fontId="57" fillId="0" borderId="0" xfId="0" applyFont="1" applyAlignment="1">
      <alignment horizontal="center" vertical="center"/>
    </xf>
    <xf numFmtId="0" fontId="57" fillId="0" borderId="6" xfId="0" applyFont="1" applyBorder="1" applyAlignment="1">
      <alignment horizontal="center" vertical="center"/>
    </xf>
    <xf numFmtId="0" fontId="57" fillId="0" borderId="38" xfId="0" applyFont="1" applyBorder="1" applyAlignment="1">
      <alignment horizontal="center" vertical="center"/>
    </xf>
    <xf numFmtId="0" fontId="57" fillId="0" borderId="44" xfId="0" applyFont="1" applyBorder="1" applyAlignment="1">
      <alignment horizontal="center" vertical="center"/>
    </xf>
    <xf numFmtId="0" fontId="57" fillId="0" borderId="11" xfId="0" applyFont="1" applyBorder="1" applyAlignment="1">
      <alignment horizontal="center" vertical="center"/>
    </xf>
    <xf numFmtId="0" fontId="57" fillId="0" borderId="13" xfId="0" applyFont="1" applyBorder="1" applyAlignment="1">
      <alignment horizontal="center" vertical="center"/>
    </xf>
    <xf numFmtId="0" fontId="57" fillId="0" borderId="24" xfId="0" applyFont="1" applyBorder="1">
      <alignment vertical="center"/>
    </xf>
    <xf numFmtId="0" fontId="57" fillId="0" borderId="1" xfId="0" applyFont="1" applyBorder="1">
      <alignment vertical="center"/>
    </xf>
    <xf numFmtId="0" fontId="57" fillId="0" borderId="2" xfId="0" applyFont="1" applyBorder="1">
      <alignment vertical="center"/>
    </xf>
    <xf numFmtId="0" fontId="57" fillId="0" borderId="33" xfId="0" applyFont="1" applyBorder="1" applyAlignment="1">
      <alignment horizontal="center" vertical="center"/>
    </xf>
    <xf numFmtId="0" fontId="57" fillId="0" borderId="8" xfId="0" applyFont="1" applyBorder="1" applyAlignment="1">
      <alignment horizontal="center" vertical="center"/>
    </xf>
    <xf numFmtId="0" fontId="57" fillId="0" borderId="12" xfId="0" applyFont="1" applyBorder="1" applyAlignment="1">
      <alignment horizontal="center" vertical="center"/>
    </xf>
    <xf numFmtId="0" fontId="60" fillId="0" borderId="38" xfId="0" applyFont="1" applyBorder="1" applyAlignment="1">
      <alignment horizontal="center" vertical="center"/>
    </xf>
    <xf numFmtId="0" fontId="60" fillId="0" borderId="14" xfId="0" applyFont="1" applyBorder="1" applyAlignment="1">
      <alignment horizontal="center" vertical="center"/>
    </xf>
    <xf numFmtId="0" fontId="57" fillId="0" borderId="14" xfId="0" applyFont="1" applyBorder="1" applyAlignment="1">
      <alignment horizontal="center" vertical="center"/>
    </xf>
    <xf numFmtId="0" fontId="60" fillId="0" borderId="6" xfId="0" applyFont="1" applyBorder="1">
      <alignment vertical="center"/>
    </xf>
    <xf numFmtId="0" fontId="60" fillId="0" borderId="0" xfId="0" applyFont="1">
      <alignment vertical="center"/>
    </xf>
    <xf numFmtId="0" fontId="57" fillId="0" borderId="41" xfId="0" applyFont="1" applyBorder="1" applyAlignment="1">
      <alignment horizontal="center" vertical="center"/>
    </xf>
    <xf numFmtId="0" fontId="57" fillId="0" borderId="42" xfId="0" applyFont="1" applyBorder="1" applyAlignment="1">
      <alignment horizontal="center" vertical="center"/>
    </xf>
    <xf numFmtId="0" fontId="57" fillId="0" borderId="43" xfId="0" applyFont="1" applyBorder="1" applyAlignment="1">
      <alignment horizontal="center" vertical="center"/>
    </xf>
    <xf numFmtId="0" fontId="57" fillId="0" borderId="8" xfId="0" applyFont="1" applyBorder="1" applyAlignment="1">
      <alignment vertical="center" shrinkToFit="1"/>
    </xf>
    <xf numFmtId="0" fontId="57" fillId="0" borderId="3" xfId="0" applyFont="1" applyBorder="1" applyAlignment="1">
      <alignment vertical="center" shrinkToFit="1"/>
    </xf>
    <xf numFmtId="0" fontId="57" fillId="0" borderId="25" xfId="0" applyFont="1" applyBorder="1" applyAlignment="1">
      <alignment vertical="center" shrinkToFit="1"/>
    </xf>
    <xf numFmtId="0" fontId="57" fillId="0" borderId="9" xfId="0" applyFont="1" applyBorder="1" applyAlignment="1">
      <alignment horizontal="center" vertical="center"/>
    </xf>
    <xf numFmtId="0" fontId="57" fillId="0" borderId="37" xfId="0" applyFont="1" applyBorder="1" applyAlignment="1">
      <alignment horizontal="center" vertical="center"/>
    </xf>
    <xf numFmtId="0" fontId="62" fillId="0" borderId="6"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60" fillId="0" borderId="14" xfId="0" applyFont="1" applyBorder="1">
      <alignment vertical="center"/>
    </xf>
    <xf numFmtId="0" fontId="60" fillId="0" borderId="39" xfId="0" applyFont="1" applyBorder="1">
      <alignment vertical="center"/>
    </xf>
    <xf numFmtId="0" fontId="57" fillId="0" borderId="12" xfId="0" applyFont="1" applyBorder="1">
      <alignment vertical="center"/>
    </xf>
    <xf numFmtId="0" fontId="57" fillId="0" borderId="19" xfId="0" applyFont="1" applyBorder="1">
      <alignment vertical="center"/>
    </xf>
    <xf numFmtId="0" fontId="60" fillId="0" borderId="23" xfId="0" applyFont="1" applyBorder="1">
      <alignment vertical="center"/>
    </xf>
    <xf numFmtId="179" fontId="62" fillId="0" borderId="14" xfId="0" applyNumberFormat="1" applyFont="1" applyBorder="1" applyProtection="1">
      <alignment vertical="center"/>
      <protection locked="0"/>
    </xf>
    <xf numFmtId="179" fontId="2" fillId="0" borderId="12" xfId="0" applyNumberFormat="1" applyFont="1" applyBorder="1" applyProtection="1">
      <alignment vertical="center"/>
      <protection locked="0"/>
    </xf>
    <xf numFmtId="0" fontId="62" fillId="0" borderId="29" xfId="0" applyFont="1" applyBorder="1" applyAlignment="1" applyProtection="1">
      <alignment horizontal="center" vertical="center"/>
      <protection locked="0"/>
    </xf>
    <xf numFmtId="0" fontId="57" fillId="0" borderId="25" xfId="0" applyFont="1" applyBorder="1">
      <alignment vertical="center"/>
    </xf>
    <xf numFmtId="0" fontId="60" fillId="0" borderId="101" xfId="0" applyFont="1" applyBorder="1" applyAlignment="1">
      <alignment horizontal="center" vertical="center"/>
    </xf>
    <xf numFmtId="0" fontId="60" fillId="0" borderId="5" xfId="0" applyFont="1" applyBorder="1" applyAlignment="1">
      <alignment horizontal="center" vertical="center"/>
    </xf>
    <xf numFmtId="0" fontId="57" fillId="0" borderId="5" xfId="0" applyFont="1" applyBorder="1" applyAlignment="1">
      <alignment horizontal="center" vertical="center"/>
    </xf>
    <xf numFmtId="0" fontId="57" fillId="0" borderId="7" xfId="0" applyFont="1" applyBorder="1" applyAlignment="1">
      <alignment horizontal="center" vertical="center"/>
    </xf>
    <xf numFmtId="0" fontId="57" fillId="0" borderId="15" xfId="0" applyFont="1" applyBorder="1" applyAlignment="1">
      <alignment horizontal="center" vertical="center"/>
    </xf>
    <xf numFmtId="0" fontId="57" fillId="0" borderId="16" xfId="0" applyFont="1" applyBorder="1" applyAlignment="1">
      <alignment horizontal="center" vertical="center"/>
    </xf>
    <xf numFmtId="0" fontId="57" fillId="0" borderId="17" xfId="0" applyFont="1" applyBorder="1" applyAlignment="1">
      <alignment horizontal="center" vertical="center"/>
    </xf>
    <xf numFmtId="0" fontId="57" fillId="0" borderId="4" xfId="0" applyFont="1" applyBorder="1">
      <alignment vertical="center"/>
    </xf>
    <xf numFmtId="0" fontId="57" fillId="0" borderId="21" xfId="0" applyFont="1" applyBorder="1">
      <alignment vertical="center"/>
    </xf>
    <xf numFmtId="0" fontId="57" fillId="0" borderId="7" xfId="0" applyFont="1" applyBorder="1">
      <alignment vertical="center"/>
    </xf>
    <xf numFmtId="0" fontId="2" fillId="0" borderId="6" xfId="0" applyFont="1" applyBorder="1" applyAlignment="1" applyProtection="1">
      <alignment vertical="center" shrinkToFit="1"/>
      <protection locked="0"/>
    </xf>
    <xf numFmtId="0" fontId="2" fillId="0" borderId="3" xfId="0" applyFont="1" applyBorder="1" applyProtection="1">
      <alignment vertical="center"/>
      <protection locked="0"/>
    </xf>
    <xf numFmtId="0" fontId="62" fillId="0" borderId="8" xfId="0" applyFont="1" applyBorder="1" applyAlignment="1" applyProtection="1">
      <alignment vertical="center" wrapText="1" shrinkToFit="1"/>
      <protection locked="0"/>
    </xf>
    <xf numFmtId="0" fontId="62" fillId="0" borderId="3" xfId="0" applyFont="1" applyBorder="1" applyAlignment="1" applyProtection="1">
      <alignment vertical="center" wrapText="1" shrinkToFit="1"/>
      <protection locked="0"/>
    </xf>
    <xf numFmtId="0" fontId="62" fillId="0" borderId="25" xfId="0" applyFont="1" applyBorder="1" applyAlignment="1" applyProtection="1">
      <alignment vertical="center" wrapText="1" shrinkToFit="1"/>
      <protection locked="0"/>
    </xf>
    <xf numFmtId="0" fontId="62" fillId="0" borderId="5" xfId="0" applyFont="1" applyBorder="1" applyAlignment="1" applyProtection="1">
      <alignment vertical="center" wrapText="1" shrinkToFit="1"/>
      <protection locked="0"/>
    </xf>
    <xf numFmtId="0" fontId="62" fillId="0" borderId="6" xfId="0" applyFont="1" applyBorder="1" applyAlignment="1" applyProtection="1">
      <alignment vertical="center" wrapText="1" shrinkToFit="1"/>
      <protection locked="0"/>
    </xf>
    <xf numFmtId="0" fontId="62" fillId="0" borderId="23" xfId="0" applyFont="1" applyBorder="1" applyAlignment="1" applyProtection="1">
      <alignment vertical="center" wrapText="1" shrinkToFit="1"/>
      <protection locked="0"/>
    </xf>
    <xf numFmtId="0" fontId="2" fillId="0" borderId="23" xfId="0" applyFont="1" applyBorder="1" applyAlignment="1" applyProtection="1">
      <alignment vertical="center" shrinkToFit="1"/>
      <protection locked="0"/>
    </xf>
    <xf numFmtId="0" fontId="64" fillId="0" borderId="45" xfId="0" applyFont="1" applyBorder="1" applyAlignment="1" applyProtection="1">
      <alignment horizontal="center" vertical="center"/>
      <protection locked="0"/>
    </xf>
    <xf numFmtId="0" fontId="64" fillId="0" borderId="16" xfId="0" applyFont="1" applyBorder="1" applyAlignment="1" applyProtection="1">
      <alignment horizontal="center" vertical="center"/>
      <protection locked="0"/>
    </xf>
    <xf numFmtId="0" fontId="64" fillId="0" borderId="46" xfId="0" applyFont="1" applyBorder="1" applyAlignment="1" applyProtection="1">
      <alignment horizontal="center" vertical="center"/>
      <protection locked="0"/>
    </xf>
    <xf numFmtId="0" fontId="2" fillId="0" borderId="0" xfId="0" applyFont="1" applyAlignment="1" applyProtection="1">
      <alignment vertical="center" shrinkToFit="1"/>
      <protection locked="0"/>
    </xf>
    <xf numFmtId="0" fontId="2" fillId="0" borderId="22" xfId="0" applyFont="1" applyBorder="1" applyAlignment="1" applyProtection="1">
      <alignment vertical="center" shrinkToFit="1"/>
      <protection locked="0"/>
    </xf>
    <xf numFmtId="0" fontId="57" fillId="0" borderId="3" xfId="0" applyFont="1" applyBorder="1" applyAlignment="1">
      <alignment horizontal="right" vertical="center"/>
    </xf>
    <xf numFmtId="0" fontId="57" fillId="0" borderId="6" xfId="0" applyFont="1" applyBorder="1" applyAlignment="1">
      <alignment horizontal="right" vertical="center"/>
    </xf>
    <xf numFmtId="178" fontId="2" fillId="0" borderId="14" xfId="0" applyNumberFormat="1" applyFont="1" applyBorder="1" applyAlignment="1" applyProtection="1">
      <alignment horizontal="left" vertical="center" shrinkToFit="1"/>
      <protection locked="0"/>
    </xf>
    <xf numFmtId="0" fontId="2" fillId="0" borderId="0" xfId="0" applyFont="1" applyAlignment="1" applyProtection="1">
      <alignment vertical="top" shrinkToFit="1"/>
      <protection locked="0"/>
    </xf>
    <xf numFmtId="0" fontId="2" fillId="0" borderId="0" xfId="0" applyFont="1" applyAlignment="1" applyProtection="1">
      <alignment horizontal="left" vertical="center"/>
      <protection locked="0"/>
    </xf>
    <xf numFmtId="0" fontId="57" fillId="0" borderId="40" xfId="0" applyFont="1" applyBorder="1">
      <alignment vertical="center"/>
    </xf>
    <xf numFmtId="0" fontId="60" fillId="0" borderId="29" xfId="0" applyFont="1" applyBorder="1">
      <alignment vertical="center"/>
    </xf>
    <xf numFmtId="0" fontId="57" fillId="0" borderId="139" xfId="0" applyFont="1" applyBorder="1">
      <alignment vertical="center"/>
    </xf>
    <xf numFmtId="0" fontId="60" fillId="0" borderId="32" xfId="0" applyFont="1" applyBorder="1">
      <alignment vertical="center"/>
    </xf>
    <xf numFmtId="0" fontId="2" fillId="0" borderId="3" xfId="0" applyFont="1" applyBorder="1" applyAlignment="1" applyProtection="1">
      <alignment horizontal="center" vertical="center"/>
      <protection locked="0"/>
    </xf>
    <xf numFmtId="178" fontId="2" fillId="0" borderId="12" xfId="0" applyNumberFormat="1" applyFont="1" applyBorder="1" applyAlignment="1" applyProtection="1">
      <alignment horizontal="left" vertical="center" shrinkToFit="1"/>
      <protection locked="0"/>
    </xf>
    <xf numFmtId="0" fontId="2" fillId="0" borderId="14" xfId="0" applyFont="1" applyBorder="1" applyAlignment="1" applyProtection="1">
      <alignment vertical="center" shrinkToFit="1"/>
      <protection locked="0"/>
    </xf>
    <xf numFmtId="0" fontId="2" fillId="0" borderId="39" xfId="0" applyFont="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9" xfId="0" applyFont="1" applyBorder="1" applyAlignment="1" applyProtection="1">
      <alignment vertical="center" shrinkToFit="1"/>
      <protection locked="0"/>
    </xf>
    <xf numFmtId="0" fontId="43" fillId="0" borderId="6" xfId="0" applyFont="1" applyBorder="1" applyProtection="1">
      <alignment vertical="center"/>
      <protection locked="0"/>
    </xf>
    <xf numFmtId="38" fontId="18" fillId="0" borderId="8" xfId="2" applyFont="1" applyBorder="1" applyAlignment="1" applyProtection="1">
      <alignment horizontal="right" vertical="center" shrinkToFit="1"/>
    </xf>
    <xf numFmtId="38" fontId="18" fillId="0" borderId="3" xfId="2" applyFont="1" applyBorder="1" applyAlignment="1" applyProtection="1">
      <alignment horizontal="right" vertical="center" shrinkToFit="1"/>
    </xf>
    <xf numFmtId="38" fontId="18" fillId="0" borderId="4" xfId="2" applyFont="1" applyBorder="1" applyAlignment="1" applyProtection="1">
      <alignment horizontal="right" vertical="center" shrinkToFit="1"/>
    </xf>
    <xf numFmtId="38" fontId="18" fillId="0" borderId="77" xfId="2" applyFont="1" applyBorder="1" applyAlignment="1" applyProtection="1">
      <alignment horizontal="right" vertical="center" shrinkToFit="1"/>
    </xf>
    <xf numFmtId="38" fontId="18" fillId="0" borderId="10" xfId="2" applyFont="1" applyBorder="1" applyAlignment="1" applyProtection="1">
      <alignment horizontal="right" vertical="center" shrinkToFit="1"/>
    </xf>
    <xf numFmtId="38" fontId="18" fillId="0" borderId="79" xfId="2" applyFont="1" applyBorder="1" applyAlignment="1" applyProtection="1">
      <alignment horizontal="right" vertical="center" shrinkToFit="1"/>
    </xf>
    <xf numFmtId="38" fontId="15" fillId="0" borderId="0" xfId="2" applyFont="1" applyAlignment="1" applyProtection="1">
      <alignment horizontal="center" vertical="center"/>
    </xf>
    <xf numFmtId="0" fontId="39" fillId="0" borderId="6" xfId="1" applyFont="1" applyBorder="1" applyAlignment="1">
      <alignment horizontal="center"/>
    </xf>
    <xf numFmtId="38" fontId="40" fillId="0" borderId="6" xfId="2" applyFont="1" applyBorder="1" applyAlignment="1" applyProtection="1">
      <alignment horizontal="center"/>
    </xf>
    <xf numFmtId="0" fontId="7" fillId="3" borderId="0" xfId="1" applyFill="1" applyAlignment="1">
      <alignment vertical="center" wrapText="1"/>
    </xf>
    <xf numFmtId="38" fontId="42" fillId="0" borderId="0" xfId="2" applyFont="1" applyAlignment="1" applyProtection="1">
      <alignment wrapText="1"/>
    </xf>
    <xf numFmtId="38" fontId="42" fillId="0" borderId="6" xfId="2" applyFont="1" applyBorder="1" applyAlignment="1" applyProtection="1">
      <alignment wrapText="1"/>
    </xf>
    <xf numFmtId="0" fontId="7" fillId="0" borderId="18" xfId="1" applyBorder="1" applyAlignment="1">
      <alignment horizontal="center" vertical="center" shrinkToFit="1"/>
    </xf>
    <xf numFmtId="0" fontId="7" fillId="0" borderId="3" xfId="1" applyBorder="1" applyAlignment="1">
      <alignment horizontal="center" vertical="center" shrinkToFit="1"/>
    </xf>
    <xf numFmtId="0" fontId="7" fillId="0" borderId="4" xfId="1" applyBorder="1" applyAlignment="1">
      <alignment horizontal="center" vertical="center" shrinkToFit="1"/>
    </xf>
    <xf numFmtId="0" fontId="7" fillId="0" borderId="35" xfId="1" applyBorder="1" applyAlignment="1">
      <alignment horizontal="center" vertical="center" shrinkToFit="1"/>
    </xf>
    <xf numFmtId="0" fontId="7" fillId="0" borderId="10" xfId="1" applyBorder="1" applyAlignment="1">
      <alignment horizontal="center" vertical="center" shrinkToFit="1"/>
    </xf>
    <xf numFmtId="0" fontId="7" fillId="0" borderId="79" xfId="1" applyBorder="1" applyAlignment="1">
      <alignment horizontal="center" vertical="center" shrinkToFit="1"/>
    </xf>
    <xf numFmtId="38" fontId="0" fillId="0" borderId="105" xfId="2" applyFont="1" applyBorder="1" applyAlignment="1" applyProtection="1">
      <alignment horizontal="center" vertical="center" wrapText="1"/>
    </xf>
    <xf numFmtId="38" fontId="0" fillId="0" borderId="90" xfId="2" applyFont="1" applyBorder="1" applyAlignment="1" applyProtection="1">
      <alignment horizontal="center" vertical="center"/>
    </xf>
    <xf numFmtId="38" fontId="0" fillId="0" borderId="94" xfId="2" applyFont="1" applyBorder="1" applyAlignment="1" applyProtection="1">
      <alignment horizontal="center" vertical="center"/>
    </xf>
    <xf numFmtId="38" fontId="0" fillId="0" borderId="5" xfId="2" applyFont="1" applyBorder="1" applyAlignment="1" applyProtection="1">
      <alignment horizontal="center" vertical="center"/>
    </xf>
    <xf numFmtId="38" fontId="0" fillId="0" borderId="6" xfId="2" applyFont="1" applyBorder="1" applyAlignment="1" applyProtection="1">
      <alignment horizontal="center" vertical="center"/>
    </xf>
    <xf numFmtId="38" fontId="0" fillId="0" borderId="7" xfId="2" applyFont="1" applyBorder="1" applyAlignment="1" applyProtection="1">
      <alignment horizontal="center" vertical="center"/>
    </xf>
    <xf numFmtId="0" fontId="7" fillId="0" borderId="21" xfId="1" applyBorder="1" applyAlignment="1">
      <alignment horizontal="left" vertical="center"/>
    </xf>
    <xf numFmtId="0" fontId="7" fillId="0" borderId="6" xfId="1" applyBorder="1" applyAlignment="1">
      <alignment horizontal="left" vertical="center"/>
    </xf>
    <xf numFmtId="0" fontId="7" fillId="0" borderId="7" xfId="1" applyBorder="1" applyAlignment="1">
      <alignment horizontal="left" vertical="center"/>
    </xf>
    <xf numFmtId="38" fontId="0" fillId="0" borderId="101" xfId="2" applyFont="1" applyBorder="1" applyAlignment="1" applyProtection="1">
      <alignment vertical="center" shrinkToFit="1"/>
    </xf>
    <xf numFmtId="38" fontId="0" fillId="0" borderId="29" xfId="2" applyFont="1" applyBorder="1" applyAlignment="1" applyProtection="1">
      <alignment vertical="center" shrinkToFit="1"/>
    </xf>
    <xf numFmtId="38" fontId="0" fillId="0" borderId="31" xfId="2" applyFont="1" applyBorder="1" applyAlignment="1" applyProtection="1">
      <alignment vertical="center" shrinkToFit="1"/>
    </xf>
    <xf numFmtId="38" fontId="18" fillId="0" borderId="101" xfId="2" applyFont="1" applyBorder="1" applyAlignment="1" applyProtection="1">
      <alignment vertical="center" shrinkToFit="1"/>
    </xf>
    <xf numFmtId="38" fontId="18" fillId="0" borderId="29" xfId="2" applyFont="1" applyBorder="1" applyAlignment="1" applyProtection="1">
      <alignment vertical="center" shrinkToFit="1"/>
    </xf>
    <xf numFmtId="38" fontId="18" fillId="0" borderId="31" xfId="2" applyFont="1" applyBorder="1" applyAlignment="1" applyProtection="1">
      <alignment vertical="center" shrinkToFit="1"/>
    </xf>
    <xf numFmtId="0" fontId="7" fillId="0" borderId="134" xfId="1" applyBorder="1">
      <alignment vertical="center"/>
    </xf>
    <xf numFmtId="0" fontId="7" fillId="0" borderId="135" xfId="1" applyBorder="1">
      <alignment vertical="center"/>
    </xf>
    <xf numFmtId="0" fontId="7" fillId="0" borderId="136" xfId="1" applyBorder="1">
      <alignment vertical="center"/>
    </xf>
    <xf numFmtId="38" fontId="0" fillId="0" borderId="137" xfId="2" applyFont="1" applyBorder="1" applyAlignment="1" applyProtection="1">
      <alignment vertical="center" shrinkToFit="1"/>
    </xf>
    <xf numFmtId="38" fontId="0" fillId="0" borderId="135" xfId="2" applyFont="1" applyBorder="1" applyAlignment="1" applyProtection="1">
      <alignment vertical="center" shrinkToFit="1"/>
    </xf>
    <xf numFmtId="38" fontId="0" fillId="0" borderId="136" xfId="2" applyFont="1" applyBorder="1" applyAlignment="1" applyProtection="1">
      <alignment vertical="center" shrinkToFit="1"/>
    </xf>
    <xf numFmtId="38" fontId="18" fillId="0" borderId="137" xfId="2" applyFont="1" applyBorder="1" applyAlignment="1" applyProtection="1">
      <alignment vertical="center" shrinkToFit="1"/>
    </xf>
    <xf numFmtId="38" fontId="18" fillId="0" borderId="135" xfId="2" applyFont="1" applyBorder="1" applyAlignment="1" applyProtection="1">
      <alignment vertical="center" shrinkToFit="1"/>
    </xf>
    <xf numFmtId="38" fontId="18" fillId="0" borderId="136" xfId="2" applyFont="1" applyBorder="1" applyAlignment="1" applyProtection="1">
      <alignment vertical="center" shrinkToFit="1"/>
    </xf>
    <xf numFmtId="0" fontId="7" fillId="0" borderId="96" xfId="1" applyBorder="1" applyAlignment="1">
      <alignment horizontal="center" vertical="center" shrinkToFit="1"/>
    </xf>
    <xf numFmtId="0" fontId="7" fillId="0" borderId="87" xfId="1" applyBorder="1" applyAlignment="1">
      <alignment horizontal="center" vertical="center" shrinkToFit="1"/>
    </xf>
    <xf numFmtId="0" fontId="7" fillId="0" borderId="88" xfId="1" applyBorder="1" applyAlignment="1">
      <alignment horizontal="center" vertical="center" shrinkToFit="1"/>
    </xf>
    <xf numFmtId="38" fontId="18" fillId="0" borderId="129" xfId="2" applyFont="1" applyBorder="1" applyAlignment="1" applyProtection="1">
      <alignment vertical="center" shrinkToFit="1"/>
    </xf>
    <xf numFmtId="38" fontId="18" fillId="0" borderId="130" xfId="2" applyFont="1" applyBorder="1" applyAlignment="1" applyProtection="1">
      <alignment vertical="center" shrinkToFit="1"/>
    </xf>
    <xf numFmtId="38" fontId="18" fillId="0" borderId="131" xfId="2" applyFont="1" applyBorder="1" applyAlignment="1" applyProtection="1">
      <alignment vertical="center" shrinkToFit="1"/>
    </xf>
    <xf numFmtId="38" fontId="34" fillId="0" borderId="129" xfId="2" applyFont="1" applyBorder="1" applyAlignment="1" applyProtection="1">
      <alignment vertical="center" shrinkToFit="1"/>
    </xf>
    <xf numFmtId="38" fontId="34" fillId="0" borderId="130" xfId="2" applyFont="1" applyBorder="1" applyAlignment="1" applyProtection="1">
      <alignment vertical="center" shrinkToFit="1"/>
    </xf>
    <xf numFmtId="38" fontId="34" fillId="0" borderId="131" xfId="2" applyFont="1" applyBorder="1" applyAlignment="1" applyProtection="1">
      <alignment vertical="center" shrinkToFit="1"/>
    </xf>
    <xf numFmtId="0" fontId="7" fillId="0" borderId="21" xfId="1" applyBorder="1">
      <alignment vertical="center"/>
    </xf>
    <xf numFmtId="0" fontId="7" fillId="0" borderId="6" xfId="1" applyBorder="1">
      <alignment vertical="center"/>
    </xf>
    <xf numFmtId="0" fontId="7" fillId="0" borderId="7" xfId="1" applyBorder="1">
      <alignment vertical="center"/>
    </xf>
    <xf numFmtId="38" fontId="0" fillId="0" borderId="5" xfId="2" applyFont="1" applyBorder="1" applyAlignment="1" applyProtection="1">
      <alignment vertical="center" shrinkToFit="1"/>
    </xf>
    <xf numFmtId="38" fontId="0" fillId="0" borderId="6" xfId="2" applyFont="1" applyBorder="1" applyAlignment="1" applyProtection="1">
      <alignment vertical="center" shrinkToFit="1"/>
    </xf>
    <xf numFmtId="38" fontId="0" fillId="0" borderId="7" xfId="2" applyFont="1" applyBorder="1" applyAlignment="1" applyProtection="1">
      <alignment vertical="center" shrinkToFit="1"/>
    </xf>
    <xf numFmtId="38" fontId="18" fillId="0" borderId="67" xfId="2" applyFont="1" applyBorder="1" applyAlignment="1" applyProtection="1">
      <alignment vertical="center" shrinkToFit="1"/>
    </xf>
    <xf numFmtId="38" fontId="18" fillId="0" borderId="65" xfId="2" applyFont="1" applyBorder="1" applyAlignment="1" applyProtection="1">
      <alignment vertical="center" shrinkToFit="1"/>
    </xf>
    <xf numFmtId="38" fontId="18" fillId="0" borderId="66" xfId="2" applyFont="1" applyBorder="1" applyAlignment="1" applyProtection="1">
      <alignment vertical="center" shrinkToFit="1"/>
    </xf>
    <xf numFmtId="0" fontId="7" fillId="0" borderId="64" xfId="1" applyBorder="1" applyAlignment="1">
      <alignment vertical="center" shrinkToFit="1"/>
    </xf>
    <xf numFmtId="0" fontId="7" fillId="0" borderId="65" xfId="1" applyBorder="1" applyAlignment="1">
      <alignment vertical="center" shrinkToFit="1"/>
    </xf>
    <xf numFmtId="0" fontId="7" fillId="0" borderId="66" xfId="1" applyBorder="1" applyAlignment="1">
      <alignment vertical="center" shrinkToFit="1"/>
    </xf>
    <xf numFmtId="38" fontId="0" fillId="0" borderId="67" xfId="2" applyFont="1" applyBorder="1" applyAlignment="1" applyProtection="1">
      <alignment vertical="center" shrinkToFit="1"/>
    </xf>
    <xf numFmtId="38" fontId="0" fillId="0" borderId="65" xfId="2" applyFont="1" applyBorder="1" applyAlignment="1" applyProtection="1">
      <alignment vertical="center" shrinkToFit="1"/>
    </xf>
    <xf numFmtId="38" fontId="0" fillId="0" borderId="66" xfId="2" applyFont="1" applyBorder="1" applyAlignment="1" applyProtection="1">
      <alignment vertical="center" shrinkToFit="1"/>
    </xf>
    <xf numFmtId="0" fontId="13" fillId="0" borderId="64" xfId="1" applyFont="1" applyBorder="1" applyAlignment="1">
      <alignment horizontal="left" vertical="center"/>
    </xf>
    <xf numFmtId="0" fontId="13" fillId="0" borderId="65" xfId="1" applyFont="1" applyBorder="1" applyAlignment="1">
      <alignment horizontal="left" vertical="center"/>
    </xf>
    <xf numFmtId="0" fontId="13" fillId="0" borderId="66" xfId="1" applyFont="1" applyBorder="1" applyAlignment="1">
      <alignment horizontal="left" vertical="center"/>
    </xf>
    <xf numFmtId="0" fontId="7" fillId="0" borderId="64" xfId="1" applyBorder="1">
      <alignment vertical="center"/>
    </xf>
    <xf numFmtId="0" fontId="7" fillId="0" borderId="65" xfId="1" applyBorder="1">
      <alignment vertical="center"/>
    </xf>
    <xf numFmtId="0" fontId="7" fillId="0" borderId="66" xfId="1" applyBorder="1">
      <alignment vertical="center"/>
    </xf>
    <xf numFmtId="38" fontId="18" fillId="0" borderId="8" xfId="2" applyFont="1" applyBorder="1" applyAlignment="1" applyProtection="1">
      <alignment vertical="center" shrinkToFit="1"/>
    </xf>
    <xf numFmtId="38" fontId="18" fillId="0" borderId="3" xfId="2" applyFont="1" applyBorder="1" applyAlignment="1" applyProtection="1">
      <alignment vertical="center" shrinkToFit="1"/>
    </xf>
    <xf numFmtId="38" fontId="18" fillId="0" borderId="4" xfId="2" applyFont="1" applyBorder="1" applyAlignment="1" applyProtection="1">
      <alignment vertical="center" shrinkToFit="1"/>
    </xf>
    <xf numFmtId="38" fontId="18" fillId="0" borderId="77" xfId="2" applyFont="1" applyBorder="1" applyAlignment="1" applyProtection="1">
      <alignment vertical="center" shrinkToFit="1"/>
    </xf>
    <xf numFmtId="38" fontId="18" fillId="0" borderId="10" xfId="2" applyFont="1" applyBorder="1" applyAlignment="1" applyProtection="1">
      <alignment vertical="center" shrinkToFit="1"/>
    </xf>
    <xf numFmtId="38" fontId="18" fillId="0" borderId="79" xfId="2" applyFont="1" applyBorder="1" applyAlignment="1" applyProtection="1">
      <alignment vertical="center" shrinkToFit="1"/>
    </xf>
    <xf numFmtId="38" fontId="34" fillId="0" borderId="8" xfId="2" applyFont="1" applyBorder="1" applyAlignment="1" applyProtection="1">
      <alignment vertical="center" shrinkToFit="1"/>
    </xf>
    <xf numFmtId="38" fontId="34" fillId="0" borderId="3" xfId="2" applyFont="1" applyBorder="1" applyAlignment="1" applyProtection="1">
      <alignment vertical="center" shrinkToFit="1"/>
    </xf>
    <xf numFmtId="38" fontId="34" fillId="0" borderId="4" xfId="2" applyFont="1" applyBorder="1" applyAlignment="1" applyProtection="1">
      <alignment vertical="center" shrinkToFit="1"/>
    </xf>
    <xf numFmtId="38" fontId="34" fillId="0" borderId="77" xfId="2" applyFont="1" applyBorder="1" applyAlignment="1" applyProtection="1">
      <alignment vertical="center" shrinkToFit="1"/>
    </xf>
    <xf numFmtId="38" fontId="34" fillId="0" borderId="10" xfId="2" applyFont="1" applyBorder="1" applyAlignment="1" applyProtection="1">
      <alignment vertical="center" shrinkToFit="1"/>
    </xf>
    <xf numFmtId="38" fontId="34" fillId="0" borderId="79" xfId="2" applyFont="1" applyBorder="1" applyAlignment="1" applyProtection="1">
      <alignment vertical="center" shrinkToFit="1"/>
    </xf>
    <xf numFmtId="38" fontId="18" fillId="0" borderId="0" xfId="2" applyFont="1" applyAlignment="1" applyProtection="1">
      <alignment vertical="center" shrinkToFit="1"/>
    </xf>
    <xf numFmtId="38" fontId="18" fillId="0" borderId="37" xfId="2" applyFont="1" applyBorder="1" applyAlignment="1" applyProtection="1">
      <alignment vertical="center" shrinkToFit="1"/>
    </xf>
    <xf numFmtId="38" fontId="18" fillId="0" borderId="87" xfId="2" applyFont="1" applyBorder="1" applyAlignment="1" applyProtection="1">
      <alignment vertical="center" shrinkToFit="1"/>
    </xf>
    <xf numFmtId="38" fontId="18" fillId="0" borderId="88" xfId="2" applyFont="1" applyBorder="1" applyAlignment="1" applyProtection="1">
      <alignment vertical="center" shrinkToFit="1"/>
    </xf>
    <xf numFmtId="38" fontId="18" fillId="0" borderId="25" xfId="2" applyFont="1" applyBorder="1" applyAlignment="1" applyProtection="1">
      <alignment vertical="center" shrinkToFit="1"/>
    </xf>
    <xf numFmtId="38" fontId="18" fillId="0" borderId="22" xfId="2" applyFont="1" applyBorder="1" applyAlignment="1" applyProtection="1">
      <alignment vertical="center" shrinkToFit="1"/>
    </xf>
    <xf numFmtId="38" fontId="18" fillId="0" borderId="36" xfId="2" applyFont="1" applyBorder="1" applyAlignment="1" applyProtection="1">
      <alignment vertical="center" shrinkToFit="1"/>
    </xf>
    <xf numFmtId="0" fontId="13" fillId="0" borderId="64" xfId="1" applyFont="1" applyBorder="1">
      <alignment vertical="center"/>
    </xf>
    <xf numFmtId="0" fontId="13" fillId="0" borderId="65" xfId="1" applyFont="1" applyBorder="1">
      <alignment vertical="center"/>
    </xf>
    <xf numFmtId="0" fontId="13" fillId="0" borderId="66" xfId="1" applyFont="1" applyBorder="1">
      <alignment vertical="center"/>
    </xf>
    <xf numFmtId="0" fontId="7" fillId="0" borderId="59" xfId="1" applyBorder="1">
      <alignment vertical="center"/>
    </xf>
    <xf numFmtId="0" fontId="7" fillId="0" borderId="12" xfId="1" applyBorder="1">
      <alignment vertical="center"/>
    </xf>
    <xf numFmtId="0" fontId="7" fillId="0" borderId="13" xfId="1" applyBorder="1">
      <alignment vertical="center"/>
    </xf>
    <xf numFmtId="38" fontId="0" fillId="0" borderId="11" xfId="2" applyFont="1" applyBorder="1" applyAlignment="1" applyProtection="1">
      <alignment vertical="center" shrinkToFit="1"/>
    </xf>
    <xf numFmtId="38" fontId="0" fillId="0" borderId="12" xfId="2" applyFont="1" applyBorder="1" applyAlignment="1" applyProtection="1">
      <alignment vertical="center" shrinkToFit="1"/>
    </xf>
    <xf numFmtId="38" fontId="0" fillId="0" borderId="13" xfId="2" applyFont="1" applyBorder="1" applyAlignment="1" applyProtection="1">
      <alignment vertical="center" shrinkToFit="1"/>
    </xf>
    <xf numFmtId="38" fontId="18" fillId="0" borderId="11" xfId="2" applyFont="1" applyBorder="1" applyAlignment="1" applyProtection="1">
      <alignment vertical="center" shrinkToFit="1"/>
    </xf>
    <xf numFmtId="38" fontId="18" fillId="0" borderId="12" xfId="2" applyFont="1" applyBorder="1" applyAlignment="1" applyProtection="1">
      <alignment vertical="center" shrinkToFit="1"/>
    </xf>
    <xf numFmtId="38" fontId="18" fillId="0" borderId="13" xfId="2" applyFont="1" applyBorder="1" applyAlignment="1" applyProtection="1">
      <alignment vertical="center" shrinkToFit="1"/>
    </xf>
    <xf numFmtId="0" fontId="7" fillId="0" borderId="50" xfId="1" applyBorder="1" applyAlignment="1">
      <alignment horizontal="center" vertical="center"/>
    </xf>
    <xf numFmtId="0" fontId="7" fillId="0" borderId="26" xfId="1" applyBorder="1" applyAlignment="1">
      <alignment horizontal="center" vertical="center"/>
    </xf>
    <xf numFmtId="0" fontId="7" fillId="0" borderId="51" xfId="1" applyBorder="1" applyAlignment="1">
      <alignment horizontal="center" vertical="center"/>
    </xf>
    <xf numFmtId="0" fontId="7" fillId="0" borderId="21" xfId="1" applyBorder="1" applyAlignment="1">
      <alignment horizontal="center" vertical="center"/>
    </xf>
    <xf numFmtId="0" fontId="7" fillId="0" borderId="6" xfId="1" applyBorder="1" applyAlignment="1">
      <alignment horizontal="center" vertical="center"/>
    </xf>
    <xf numFmtId="0" fontId="7" fillId="0" borderId="7" xfId="1" applyBorder="1" applyAlignment="1">
      <alignment horizontal="center" vertical="center"/>
    </xf>
    <xf numFmtId="0" fontId="7" fillId="0" borderId="16" xfId="1" applyBorder="1" applyAlignment="1">
      <alignment horizontal="center" vertical="center"/>
    </xf>
    <xf numFmtId="0" fontId="7" fillId="0" borderId="17" xfId="1" applyBorder="1" applyAlignment="1">
      <alignment horizontal="center" vertical="center"/>
    </xf>
    <xf numFmtId="0" fontId="7" fillId="0" borderId="52" xfId="1" applyBorder="1" applyAlignment="1">
      <alignment horizontal="center" vertical="center" wrapText="1"/>
    </xf>
    <xf numFmtId="0" fontId="7" fillId="0" borderId="5" xfId="1" applyBorder="1" applyAlignment="1">
      <alignment horizontal="center" vertical="center"/>
    </xf>
    <xf numFmtId="0" fontId="7" fillId="0" borderId="26" xfId="1" applyBorder="1" applyAlignment="1">
      <alignment horizontal="center" vertical="center" wrapText="1"/>
    </xf>
    <xf numFmtId="0" fontId="7" fillId="0" borderId="27" xfId="1" applyBorder="1" applyAlignment="1">
      <alignment horizontal="center" vertical="center"/>
    </xf>
    <xf numFmtId="0" fontId="7" fillId="0" borderId="23" xfId="1" applyBorder="1" applyAlignment="1">
      <alignment horizontal="center" vertical="center"/>
    </xf>
    <xf numFmtId="0" fontId="7" fillId="0" borderId="47" xfId="1" applyBorder="1" applyAlignment="1">
      <alignment horizontal="center" vertical="center" shrinkToFit="1"/>
    </xf>
    <xf numFmtId="0" fontId="7" fillId="0" borderId="1" xfId="1" applyBorder="1" applyAlignment="1">
      <alignment horizontal="center" vertical="center" shrinkToFit="1"/>
    </xf>
    <xf numFmtId="0" fontId="7" fillId="0" borderId="2" xfId="1" applyBorder="1" applyAlignment="1">
      <alignment horizontal="center" vertical="center" shrinkToFit="1"/>
    </xf>
    <xf numFmtId="0" fontId="17" fillId="0" borderId="1" xfId="1" applyFont="1" applyBorder="1" applyAlignment="1">
      <alignment horizontal="center" vertical="center" shrinkToFit="1"/>
    </xf>
    <xf numFmtId="0" fontId="17" fillId="0" borderId="2" xfId="1" applyFont="1" applyBorder="1" applyAlignment="1">
      <alignment horizontal="center" vertical="center" shrinkToFit="1"/>
    </xf>
    <xf numFmtId="0" fontId="35" fillId="0" borderId="132" xfId="1" applyFont="1" applyBorder="1" applyAlignment="1">
      <alignment horizontal="center" vertical="center" wrapText="1"/>
    </xf>
    <xf numFmtId="0" fontId="35" fillId="0" borderId="78" xfId="1" applyFont="1" applyBorder="1" applyAlignment="1">
      <alignment horizontal="center" vertical="center" wrapText="1"/>
    </xf>
    <xf numFmtId="0" fontId="35" fillId="0" borderId="49" xfId="1" applyFont="1" applyBorder="1" applyAlignment="1">
      <alignment horizontal="center" vertical="center" wrapText="1"/>
    </xf>
    <xf numFmtId="0" fontId="7" fillId="0" borderId="105" xfId="1" applyBorder="1" applyAlignment="1">
      <alignment horizontal="center" vertical="center"/>
    </xf>
    <xf numFmtId="0" fontId="7" fillId="0" borderId="90" xfId="1" applyBorder="1" applyAlignment="1">
      <alignment horizontal="center" vertical="center"/>
    </xf>
    <xf numFmtId="0" fontId="7" fillId="0" borderId="94" xfId="1" applyBorder="1" applyAlignment="1">
      <alignment horizontal="center" vertical="center"/>
    </xf>
    <xf numFmtId="0" fontId="7" fillId="0" borderId="106" xfId="1" applyBorder="1" applyAlignment="1">
      <alignment horizontal="center" vertical="center"/>
    </xf>
    <xf numFmtId="0" fontId="7" fillId="0" borderId="107" xfId="1" applyBorder="1" applyAlignment="1">
      <alignment horizontal="center" vertical="center"/>
    </xf>
    <xf numFmtId="0" fontId="7" fillId="0" borderId="108" xfId="1" applyBorder="1" applyAlignment="1">
      <alignment horizontal="center" vertical="center"/>
    </xf>
    <xf numFmtId="0" fontId="7" fillId="0" borderId="105" xfId="1" applyBorder="1" applyAlignment="1">
      <alignment horizontal="center" vertical="center" wrapText="1"/>
    </xf>
    <xf numFmtId="0" fontId="7" fillId="0" borderId="90" xfId="1" applyBorder="1" applyAlignment="1">
      <alignment horizontal="center" vertical="center" wrapText="1"/>
    </xf>
    <xf numFmtId="0" fontId="7" fillId="0" borderId="133" xfId="1" applyBorder="1" applyAlignment="1">
      <alignment horizontal="center" vertical="center" wrapText="1"/>
    </xf>
    <xf numFmtId="0" fontId="7" fillId="0" borderId="9" xfId="1" applyBorder="1" applyAlignment="1">
      <alignment horizontal="center" vertical="center" wrapText="1"/>
    </xf>
    <xf numFmtId="0" fontId="7" fillId="0" borderId="0" xfId="1" applyAlignment="1">
      <alignment horizontal="center" vertical="center" wrapText="1"/>
    </xf>
    <xf numFmtId="0" fontId="7" fillId="0" borderId="22" xfId="1" applyBorder="1" applyAlignment="1">
      <alignment horizontal="center" vertical="center" wrapText="1"/>
    </xf>
    <xf numFmtId="0" fontId="7" fillId="0" borderId="5" xfId="1" applyBorder="1" applyAlignment="1">
      <alignment horizontal="center" vertical="center" wrapText="1"/>
    </xf>
    <xf numFmtId="0" fontId="7" fillId="0" borderId="6" xfId="1" applyBorder="1" applyAlignment="1">
      <alignment horizontal="center" vertical="center" wrapText="1"/>
    </xf>
    <xf numFmtId="0" fontId="7" fillId="0" borderId="23" xfId="1" applyBorder="1" applyAlignment="1">
      <alignment horizontal="center" vertical="center" wrapText="1"/>
    </xf>
    <xf numFmtId="0" fontId="17" fillId="0" borderId="47" xfId="1" applyFont="1" applyBorder="1" applyAlignment="1">
      <alignment horizontal="center" vertical="center" shrinkToFit="1"/>
    </xf>
    <xf numFmtId="0" fontId="7" fillId="0" borderId="38" xfId="1" applyBorder="1" applyAlignment="1">
      <alignment horizontal="left" vertical="center"/>
    </xf>
    <xf numFmtId="0" fontId="7" fillId="0" borderId="14" xfId="1" applyBorder="1" applyAlignment="1">
      <alignment horizontal="left" vertical="center"/>
    </xf>
    <xf numFmtId="0" fontId="7" fillId="0" borderId="44" xfId="1" applyBorder="1" applyAlignment="1">
      <alignment horizontal="left" vertical="center"/>
    </xf>
    <xf numFmtId="38" fontId="0" fillId="0" borderId="38" xfId="2" applyFont="1" applyBorder="1" applyAlignment="1" applyProtection="1">
      <alignment vertical="center" shrinkToFit="1"/>
    </xf>
    <xf numFmtId="38" fontId="0" fillId="0" borderId="14" xfId="2" applyFont="1" applyBorder="1" applyAlignment="1" applyProtection="1">
      <alignment vertical="center" shrinkToFit="1"/>
    </xf>
    <xf numFmtId="38" fontId="0" fillId="0" borderId="44" xfId="2" applyFont="1" applyBorder="1" applyAlignment="1" applyProtection="1">
      <alignment vertical="center" shrinkToFit="1"/>
    </xf>
    <xf numFmtId="38" fontId="17" fillId="0" borderId="38" xfId="2" applyFont="1" applyBorder="1" applyAlignment="1" applyProtection="1">
      <alignment vertical="center" shrinkToFit="1"/>
    </xf>
    <xf numFmtId="38" fontId="17" fillId="0" borderId="14" xfId="2" applyFont="1" applyBorder="1" applyAlignment="1" applyProtection="1">
      <alignment vertical="center" shrinkToFit="1"/>
    </xf>
    <xf numFmtId="38" fontId="17" fillId="0" borderId="44" xfId="2" applyFont="1" applyBorder="1" applyAlignment="1" applyProtection="1">
      <alignment vertical="center" shrinkToFit="1"/>
    </xf>
    <xf numFmtId="0" fontId="7" fillId="0" borderId="11" xfId="1" applyBorder="1">
      <alignment vertical="center"/>
    </xf>
    <xf numFmtId="38" fontId="17" fillId="0" borderId="11" xfId="2" applyFont="1" applyBorder="1" applyAlignment="1" applyProtection="1">
      <alignment vertical="center" shrinkToFit="1"/>
    </xf>
    <xf numFmtId="38" fontId="17" fillId="0" borderId="12" xfId="2" applyFont="1" applyBorder="1" applyAlignment="1" applyProtection="1">
      <alignment vertical="center" shrinkToFit="1"/>
    </xf>
    <xf numFmtId="38" fontId="17" fillId="0" borderId="13" xfId="2" applyFont="1" applyBorder="1" applyAlignment="1" applyProtection="1">
      <alignment vertical="center" shrinkToFit="1"/>
    </xf>
    <xf numFmtId="0" fontId="7" fillId="0" borderId="12" xfId="1" applyBorder="1" applyAlignment="1">
      <alignment vertical="center" shrinkToFit="1"/>
    </xf>
    <xf numFmtId="0" fontId="7" fillId="0" borderId="13" xfId="1" applyBorder="1" applyAlignment="1">
      <alignment vertical="center" shrinkToFit="1"/>
    </xf>
    <xf numFmtId="38" fontId="18" fillId="0" borderId="8" xfId="2" applyFont="1" applyBorder="1" applyProtection="1">
      <alignment vertical="center"/>
    </xf>
    <xf numFmtId="38" fontId="18" fillId="0" borderId="3" xfId="2" applyFont="1" applyBorder="1" applyProtection="1">
      <alignment vertical="center"/>
    </xf>
    <xf numFmtId="38" fontId="18" fillId="0" borderId="25" xfId="2" applyFont="1" applyBorder="1" applyProtection="1">
      <alignment vertical="center"/>
    </xf>
    <xf numFmtId="38" fontId="18" fillId="0" borderId="77" xfId="2" applyFont="1" applyBorder="1" applyProtection="1">
      <alignment vertical="center"/>
    </xf>
    <xf numFmtId="38" fontId="18" fillId="0" borderId="10" xfId="2" applyFont="1" applyBorder="1" applyProtection="1">
      <alignment vertical="center"/>
    </xf>
    <xf numFmtId="38" fontId="18" fillId="0" borderId="36" xfId="2" applyFont="1" applyBorder="1" applyProtection="1">
      <alignment vertical="center"/>
    </xf>
    <xf numFmtId="0" fontId="7" fillId="0" borderId="8" xfId="1" applyBorder="1" applyAlignment="1">
      <alignment horizontal="center" vertical="center"/>
    </xf>
    <xf numFmtId="0" fontId="7" fillId="0" borderId="3" xfId="1" applyBorder="1" applyAlignment="1">
      <alignment horizontal="center" vertical="center"/>
    </xf>
    <xf numFmtId="0" fontId="7" fillId="0" borderId="4" xfId="1" applyBorder="1" applyAlignment="1">
      <alignment horizontal="center" vertical="center"/>
    </xf>
    <xf numFmtId="0" fontId="7" fillId="0" borderId="77" xfId="1" applyBorder="1" applyAlignment="1">
      <alignment horizontal="center" vertical="center"/>
    </xf>
    <xf numFmtId="0" fontId="7" fillId="0" borderId="10" xfId="1" applyBorder="1" applyAlignment="1">
      <alignment horizontal="center" vertical="center"/>
    </xf>
    <xf numFmtId="0" fontId="7" fillId="0" borderId="79" xfId="1" applyBorder="1" applyAlignment="1">
      <alignment horizontal="center" vertical="center"/>
    </xf>
    <xf numFmtId="0" fontId="7" fillId="0" borderId="50" xfId="1" applyBorder="1" applyAlignment="1">
      <alignment horizontal="center" vertical="center" wrapText="1"/>
    </xf>
    <xf numFmtId="0" fontId="7" fillId="0" borderId="86" xfId="1" applyBorder="1" applyAlignment="1">
      <alignment horizontal="center" vertical="center" wrapText="1"/>
    </xf>
    <xf numFmtId="0" fontId="7" fillId="0" borderId="78" xfId="1" applyBorder="1" applyAlignment="1">
      <alignment horizontal="center" vertical="center" wrapText="1"/>
    </xf>
    <xf numFmtId="0" fontId="7" fillId="0" borderId="92" xfId="1" applyBorder="1" applyAlignment="1">
      <alignment horizontal="center" vertical="center" wrapText="1"/>
    </xf>
    <xf numFmtId="0" fontId="7" fillId="0" borderId="11" xfId="1" applyBorder="1" applyAlignment="1">
      <alignment horizontal="left" vertical="center"/>
    </xf>
    <xf numFmtId="0" fontId="7" fillId="0" borderId="12" xfId="1" applyBorder="1" applyAlignment="1">
      <alignment horizontal="left" vertical="center"/>
    </xf>
    <xf numFmtId="0" fontId="7" fillId="0" borderId="13" xfId="1" applyBorder="1" applyAlignment="1">
      <alignment horizontal="left" vertical="center"/>
    </xf>
    <xf numFmtId="177" fontId="7" fillId="0" borderId="11" xfId="1" applyNumberFormat="1" applyBorder="1" applyAlignment="1">
      <alignment vertical="center" shrinkToFit="1"/>
    </xf>
    <xf numFmtId="177" fontId="7" fillId="0" borderId="12" xfId="1" applyNumberFormat="1" applyBorder="1" applyAlignment="1">
      <alignment vertical="center" shrinkToFit="1"/>
    </xf>
    <xf numFmtId="177" fontId="7" fillId="0" borderId="13" xfId="1" applyNumberFormat="1" applyBorder="1" applyAlignment="1">
      <alignment vertical="center" shrinkToFit="1"/>
    </xf>
    <xf numFmtId="38" fontId="33" fillId="0" borderId="8" xfId="2" applyFont="1" applyBorder="1" applyAlignment="1" applyProtection="1">
      <alignment horizontal="right" vertical="center"/>
    </xf>
    <xf numFmtId="38" fontId="33" fillId="0" borderId="3" xfId="2" applyFont="1" applyBorder="1" applyAlignment="1" applyProtection="1">
      <alignment horizontal="right" vertical="center"/>
    </xf>
    <xf numFmtId="38" fontId="33" fillId="0" borderId="4" xfId="2" applyFont="1" applyBorder="1" applyAlignment="1" applyProtection="1">
      <alignment horizontal="right" vertical="center"/>
    </xf>
    <xf numFmtId="38" fontId="33" fillId="0" borderId="9" xfId="2" applyFont="1" applyBorder="1" applyAlignment="1" applyProtection="1">
      <alignment horizontal="right" vertical="center"/>
    </xf>
    <xf numFmtId="38" fontId="33" fillId="0" borderId="0" xfId="2" applyFont="1" applyAlignment="1" applyProtection="1">
      <alignment horizontal="right" vertical="center"/>
    </xf>
    <xf numFmtId="38" fontId="33" fillId="0" borderId="37" xfId="2" applyFont="1" applyBorder="1" applyAlignment="1" applyProtection="1">
      <alignment horizontal="right" vertical="center"/>
    </xf>
    <xf numFmtId="38" fontId="33" fillId="0" borderId="5" xfId="2" applyFont="1" applyBorder="1" applyAlignment="1" applyProtection="1">
      <alignment horizontal="right" vertical="center"/>
    </xf>
    <xf numFmtId="38" fontId="33" fillId="0" borderId="6" xfId="2" applyFont="1" applyBorder="1" applyAlignment="1" applyProtection="1">
      <alignment horizontal="right" vertical="center"/>
    </xf>
    <xf numFmtId="38" fontId="33" fillId="0" borderId="7" xfId="2" applyFont="1" applyBorder="1" applyAlignment="1" applyProtection="1">
      <alignment horizontal="right" vertical="center"/>
    </xf>
    <xf numFmtId="38" fontId="18" fillId="0" borderId="9" xfId="2" applyFont="1" applyBorder="1" applyAlignment="1" applyProtection="1">
      <alignment vertical="center" shrinkToFit="1"/>
    </xf>
    <xf numFmtId="38" fontId="18" fillId="0" borderId="5" xfId="2" applyFont="1" applyBorder="1" applyAlignment="1" applyProtection="1">
      <alignment vertical="center" shrinkToFit="1"/>
    </xf>
    <xf numFmtId="38" fontId="18" fillId="0" borderId="6" xfId="2" applyFont="1" applyBorder="1" applyAlignment="1" applyProtection="1">
      <alignment vertical="center" shrinkToFit="1"/>
    </xf>
    <xf numFmtId="38" fontId="18" fillId="0" borderId="7" xfId="2" applyFont="1" applyBorder="1" applyAlignment="1" applyProtection="1">
      <alignment vertical="center" shrinkToFit="1"/>
    </xf>
    <xf numFmtId="38" fontId="18" fillId="0" borderId="8" xfId="1" applyNumberFormat="1" applyFont="1" applyBorder="1" applyAlignment="1">
      <alignment vertical="center" shrinkToFit="1"/>
    </xf>
    <xf numFmtId="38" fontId="18" fillId="0" borderId="3" xfId="1" applyNumberFormat="1" applyFont="1" applyBorder="1" applyAlignment="1">
      <alignment vertical="center" shrinkToFit="1"/>
    </xf>
    <xf numFmtId="38" fontId="18" fillId="0" borderId="4" xfId="1" applyNumberFormat="1" applyFont="1" applyBorder="1" applyAlignment="1">
      <alignment vertical="center" shrinkToFit="1"/>
    </xf>
    <xf numFmtId="38" fontId="18" fillId="0" borderId="9" xfId="1" applyNumberFormat="1" applyFont="1" applyBorder="1" applyAlignment="1">
      <alignment vertical="center" shrinkToFit="1"/>
    </xf>
    <xf numFmtId="38" fontId="18" fillId="0" borderId="0" xfId="1" applyNumberFormat="1" applyFont="1" applyAlignment="1">
      <alignment vertical="center" shrinkToFit="1"/>
    </xf>
    <xf numFmtId="38" fontId="18" fillId="0" borderId="37" xfId="1" applyNumberFormat="1" applyFont="1" applyBorder="1" applyAlignment="1">
      <alignment vertical="center" shrinkToFit="1"/>
    </xf>
    <xf numFmtId="38" fontId="18" fillId="0" borderId="89" xfId="1" applyNumberFormat="1" applyFont="1" applyBorder="1" applyAlignment="1">
      <alignment vertical="center" shrinkToFit="1"/>
    </xf>
    <xf numFmtId="38" fontId="18" fillId="0" borderId="87" xfId="1" applyNumberFormat="1" applyFont="1" applyBorder="1" applyAlignment="1">
      <alignment vertical="center" shrinkToFit="1"/>
    </xf>
    <xf numFmtId="38" fontId="18" fillId="0" borderId="88" xfId="1" applyNumberFormat="1" applyFont="1" applyBorder="1" applyAlignment="1">
      <alignment vertical="center" shrinkToFit="1"/>
    </xf>
    <xf numFmtId="38" fontId="18" fillId="0" borderId="18" xfId="1" applyNumberFormat="1" applyFont="1" applyBorder="1" applyAlignment="1">
      <alignment vertical="center" shrinkToFit="1"/>
    </xf>
    <xf numFmtId="38" fontId="18" fillId="0" borderId="25" xfId="1" applyNumberFormat="1" applyFont="1" applyBorder="1" applyAlignment="1">
      <alignment vertical="center" shrinkToFit="1"/>
    </xf>
    <xf numFmtId="38" fontId="18" fillId="0" borderId="20" xfId="1" applyNumberFormat="1" applyFont="1" applyBorder="1" applyAlignment="1">
      <alignment vertical="center" shrinkToFit="1"/>
    </xf>
    <xf numFmtId="38" fontId="18" fillId="0" borderId="22" xfId="1" applyNumberFormat="1" applyFont="1" applyBorder="1" applyAlignment="1">
      <alignment vertical="center" shrinkToFit="1"/>
    </xf>
    <xf numFmtId="38" fontId="18" fillId="0" borderId="35" xfId="1" applyNumberFormat="1" applyFont="1" applyBorder="1" applyAlignment="1">
      <alignment vertical="center" shrinkToFit="1"/>
    </xf>
    <xf numFmtId="38" fontId="18" fillId="0" borderId="10" xfId="1" applyNumberFormat="1" applyFont="1" applyBorder="1" applyAlignment="1">
      <alignment vertical="center" shrinkToFit="1"/>
    </xf>
    <xf numFmtId="38" fontId="18" fillId="0" borderId="36" xfId="1" applyNumberFormat="1" applyFont="1" applyBorder="1" applyAlignment="1">
      <alignment vertical="center" shrinkToFit="1"/>
    </xf>
    <xf numFmtId="0" fontId="13" fillId="0" borderId="67" xfId="1" applyFont="1" applyBorder="1" applyAlignment="1">
      <alignment horizontal="left" vertical="center"/>
    </xf>
    <xf numFmtId="177" fontId="7" fillId="0" borderId="67" xfId="1" applyNumberFormat="1" applyBorder="1" applyAlignment="1">
      <alignment vertical="center" shrinkToFit="1"/>
    </xf>
    <xf numFmtId="177" fontId="7" fillId="0" borderId="65" xfId="1" applyNumberFormat="1" applyBorder="1" applyAlignment="1">
      <alignment vertical="center" shrinkToFit="1"/>
    </xf>
    <xf numFmtId="177" fontId="7" fillId="0" borderId="66" xfId="1" applyNumberFormat="1" applyBorder="1" applyAlignment="1">
      <alignment vertical="center" shrinkToFit="1"/>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177" fontId="7" fillId="0" borderId="5" xfId="1" applyNumberFormat="1" applyBorder="1" applyAlignment="1">
      <alignment vertical="center" shrinkToFit="1"/>
    </xf>
    <xf numFmtId="177" fontId="7" fillId="0" borderId="6" xfId="1" applyNumberFormat="1" applyBorder="1" applyAlignment="1">
      <alignment vertical="center" shrinkToFit="1"/>
    </xf>
    <xf numFmtId="177" fontId="7" fillId="0" borderId="7" xfId="1" applyNumberFormat="1" applyBorder="1" applyAlignment="1">
      <alignment vertical="center" shrinkToFit="1"/>
    </xf>
    <xf numFmtId="177" fontId="7" fillId="0" borderId="8" xfId="1" applyNumberFormat="1" applyBorder="1" applyAlignment="1">
      <alignment horizontal="right" vertical="center" shrinkToFit="1"/>
    </xf>
    <xf numFmtId="177" fontId="7" fillId="0" borderId="3" xfId="1" applyNumberFormat="1" applyBorder="1" applyAlignment="1">
      <alignment horizontal="right" vertical="center" shrinkToFit="1"/>
    </xf>
    <xf numFmtId="177" fontId="7" fillId="0" borderId="4" xfId="1" applyNumberFormat="1" applyBorder="1" applyAlignment="1">
      <alignment horizontal="right" vertical="center" shrinkToFit="1"/>
    </xf>
    <xf numFmtId="177" fontId="7" fillId="0" borderId="5" xfId="1" applyNumberFormat="1" applyBorder="1" applyAlignment="1">
      <alignment horizontal="right" vertical="center" shrinkToFit="1"/>
    </xf>
    <xf numFmtId="177" fontId="7" fillId="0" borderId="6" xfId="1" applyNumberFormat="1" applyBorder="1" applyAlignment="1">
      <alignment horizontal="right" vertical="center" shrinkToFit="1"/>
    </xf>
    <xf numFmtId="177" fontId="7" fillId="0" borderId="7" xfId="1" applyNumberFormat="1" applyBorder="1" applyAlignment="1">
      <alignment horizontal="right" vertical="center" shrinkToFit="1"/>
    </xf>
    <xf numFmtId="0" fontId="7" fillId="0" borderId="129" xfId="1" applyBorder="1" applyAlignment="1">
      <alignment horizontal="left" vertical="center"/>
    </xf>
    <xf numFmtId="0" fontId="7" fillId="0" borderId="130" xfId="1" applyBorder="1" applyAlignment="1">
      <alignment horizontal="left" vertical="center"/>
    </xf>
    <xf numFmtId="0" fontId="7" fillId="0" borderId="131" xfId="1" applyBorder="1" applyAlignment="1">
      <alignment horizontal="left" vertical="center"/>
    </xf>
    <xf numFmtId="177" fontId="7" fillId="0" borderId="129" xfId="1" applyNumberFormat="1" applyBorder="1" applyAlignment="1">
      <alignment vertical="center" shrinkToFit="1"/>
    </xf>
    <xf numFmtId="177" fontId="7" fillId="0" borderId="130" xfId="1" applyNumberFormat="1" applyBorder="1" applyAlignment="1">
      <alignment vertical="center" shrinkToFit="1"/>
    </xf>
    <xf numFmtId="177" fontId="7" fillId="0" borderId="131" xfId="1" applyNumberFormat="1" applyBorder="1" applyAlignment="1">
      <alignment vertical="center" shrinkToFit="1"/>
    </xf>
    <xf numFmtId="0" fontId="7" fillId="0" borderId="67" xfId="1" applyBorder="1">
      <alignment vertical="center"/>
    </xf>
    <xf numFmtId="0" fontId="7" fillId="0" borderId="67" xfId="1" applyBorder="1" applyAlignment="1">
      <alignment vertical="center" shrinkToFit="1"/>
    </xf>
    <xf numFmtId="38" fontId="33" fillId="0" borderId="129" xfId="2" applyFont="1" applyBorder="1" applyProtection="1">
      <alignment vertical="center"/>
    </xf>
    <xf numFmtId="38" fontId="33" fillId="0" borderId="130" xfId="2" applyFont="1" applyBorder="1" applyProtection="1">
      <alignment vertical="center"/>
    </xf>
    <xf numFmtId="38" fontId="33" fillId="0" borderId="131" xfId="2" applyFont="1" applyBorder="1" applyProtection="1">
      <alignment vertical="center"/>
    </xf>
    <xf numFmtId="0" fontId="19" fillId="0" borderId="52" xfId="1" applyFont="1" applyBorder="1" applyAlignment="1">
      <alignment horizontal="center" vertical="center" wrapText="1"/>
    </xf>
    <xf numFmtId="0" fontId="19" fillId="0" borderId="26" xfId="1" applyFont="1" applyBorder="1" applyAlignment="1">
      <alignment horizontal="center" vertical="center" wrapText="1"/>
    </xf>
    <xf numFmtId="0" fontId="19" fillId="0" borderId="51"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6" xfId="1" applyFont="1" applyBorder="1" applyAlignment="1">
      <alignment horizontal="center" vertical="center" wrapText="1"/>
    </xf>
    <xf numFmtId="0" fontId="19" fillId="0" borderId="7" xfId="1" applyFont="1" applyBorder="1" applyAlignment="1">
      <alignment horizontal="center" vertical="center" wrapText="1"/>
    </xf>
    <xf numFmtId="0" fontId="7" fillId="0" borderId="52" xfId="1" applyBorder="1" applyAlignment="1">
      <alignment horizontal="center" vertical="center"/>
    </xf>
    <xf numFmtId="0" fontId="7" fillId="0" borderId="51" xfId="1" applyBorder="1" applyAlignment="1">
      <alignment horizontal="center" vertical="center" wrapText="1"/>
    </xf>
    <xf numFmtId="0" fontId="7" fillId="0" borderId="7" xfId="1" applyBorder="1" applyAlignment="1">
      <alignment horizontal="center" vertical="center" wrapText="1"/>
    </xf>
    <xf numFmtId="177" fontId="7" fillId="2" borderId="121" xfId="1" applyNumberFormat="1" applyFill="1" applyBorder="1" applyAlignment="1">
      <alignment horizontal="center" vertical="center"/>
    </xf>
    <xf numFmtId="177" fontId="7" fillId="2" borderId="10" xfId="1" applyNumberFormat="1" applyFill="1" applyBorder="1" applyAlignment="1">
      <alignment horizontal="center" vertical="center"/>
    </xf>
    <xf numFmtId="177" fontId="7" fillId="2" borderId="120" xfId="1" applyNumberFormat="1" applyFill="1" applyBorder="1" applyAlignment="1">
      <alignment horizontal="center" vertical="center"/>
    </xf>
    <xf numFmtId="177" fontId="18" fillId="0" borderId="101" xfId="1" applyNumberFormat="1" applyFont="1" applyBorder="1">
      <alignment vertical="center"/>
    </xf>
    <xf numFmtId="177" fontId="18" fillId="0" borderId="29" xfId="1" applyNumberFormat="1" applyFont="1" applyBorder="1">
      <alignment vertical="center"/>
    </xf>
    <xf numFmtId="177" fontId="18" fillId="0" borderId="100" xfId="1" applyNumberFormat="1" applyFont="1" applyBorder="1">
      <alignment vertical="center"/>
    </xf>
    <xf numFmtId="0" fontId="7" fillId="0" borderId="83" xfId="1" applyBorder="1">
      <alignment vertical="center"/>
    </xf>
    <xf numFmtId="0" fontId="7" fillId="0" borderId="29" xfId="1" applyBorder="1">
      <alignment vertical="center"/>
    </xf>
    <xf numFmtId="0" fontId="7" fillId="0" borderId="31" xfId="1" applyBorder="1">
      <alignment vertical="center"/>
    </xf>
    <xf numFmtId="177" fontId="7" fillId="2" borderId="67" xfId="1" applyNumberFormat="1" applyFill="1" applyBorder="1" applyAlignment="1">
      <alignment horizontal="center" vertical="center"/>
    </xf>
    <xf numFmtId="177" fontId="7" fillId="2" borderId="65" xfId="1" applyNumberFormat="1" applyFill="1" applyBorder="1" applyAlignment="1">
      <alignment horizontal="center" vertical="center"/>
    </xf>
    <xf numFmtId="177" fontId="7" fillId="2" borderId="68" xfId="1" applyNumberFormat="1" applyFill="1" applyBorder="1" applyAlignment="1">
      <alignment horizontal="center" vertical="center"/>
    </xf>
    <xf numFmtId="177" fontId="7" fillId="2" borderId="69" xfId="1" applyNumberFormat="1" applyFill="1" applyBorder="1" applyAlignment="1">
      <alignment horizontal="center" vertical="center"/>
    </xf>
    <xf numFmtId="177" fontId="7" fillId="2" borderId="98" xfId="1" applyNumberFormat="1" applyFill="1" applyBorder="1" applyAlignment="1">
      <alignment horizontal="center" vertical="center"/>
    </xf>
    <xf numFmtId="177" fontId="7" fillId="0" borderId="104" xfId="1" applyNumberFormat="1" applyBorder="1">
      <alignment vertical="center"/>
    </xf>
    <xf numFmtId="177" fontId="7" fillId="0" borderId="29" xfId="1" applyNumberFormat="1" applyBorder="1">
      <alignment vertical="center"/>
    </xf>
    <xf numFmtId="177" fontId="7" fillId="0" borderId="32" xfId="1" applyNumberFormat="1" applyBorder="1">
      <alignment vertical="center"/>
    </xf>
    <xf numFmtId="177" fontId="18" fillId="0" borderId="74" xfId="1" applyNumberFormat="1" applyFont="1" applyBorder="1">
      <alignment vertical="center"/>
    </xf>
    <xf numFmtId="177" fontId="18" fillId="0" borderId="28" xfId="1" applyNumberFormat="1" applyFont="1" applyBorder="1">
      <alignment vertical="center"/>
    </xf>
    <xf numFmtId="177" fontId="18" fillId="0" borderId="75" xfId="1" applyNumberFormat="1" applyFont="1" applyBorder="1">
      <alignment vertical="center"/>
    </xf>
    <xf numFmtId="177" fontId="18" fillId="0" borderId="76" xfId="1" applyNumberFormat="1" applyFont="1" applyBorder="1">
      <alignment vertical="center"/>
    </xf>
    <xf numFmtId="177" fontId="18" fillId="0" borderId="34" xfId="1" applyNumberFormat="1" applyFont="1" applyBorder="1">
      <alignment vertical="center"/>
    </xf>
    <xf numFmtId="0" fontId="7" fillId="0" borderId="118" xfId="1" applyBorder="1" applyAlignment="1">
      <alignment horizontal="left" vertical="center"/>
    </xf>
    <xf numFmtId="0" fontId="7" fillId="0" borderId="119" xfId="1" applyBorder="1" applyAlignment="1">
      <alignment horizontal="left" vertical="center"/>
    </xf>
    <xf numFmtId="0" fontId="7" fillId="0" borderId="80" xfId="1" applyBorder="1" applyAlignment="1">
      <alignment horizontal="left" vertical="center"/>
    </xf>
    <xf numFmtId="177" fontId="7" fillId="2" borderId="77" xfId="1" applyNumberFormat="1" applyFill="1" applyBorder="1" applyAlignment="1">
      <alignment horizontal="center" vertical="center"/>
    </xf>
    <xf numFmtId="177" fontId="7" fillId="2" borderId="122" xfId="1" applyNumberFormat="1" applyFill="1" applyBorder="1" applyAlignment="1">
      <alignment horizontal="center" vertical="center"/>
    </xf>
    <xf numFmtId="0" fontId="7" fillId="0" borderId="110" xfId="1" applyBorder="1" applyAlignment="1">
      <alignment horizontal="left" vertical="center"/>
    </xf>
    <xf numFmtId="177" fontId="7" fillId="2" borderId="5" xfId="1" applyNumberFormat="1" applyFill="1" applyBorder="1" applyAlignment="1">
      <alignment horizontal="center" vertical="center"/>
    </xf>
    <xf numFmtId="177" fontId="7" fillId="2" borderId="6" xfId="1" applyNumberFormat="1" applyFill="1" applyBorder="1" applyAlignment="1">
      <alignment horizontal="center" vertical="center"/>
    </xf>
    <xf numFmtId="177" fontId="7" fillId="2" borderId="111" xfId="1" applyNumberFormat="1" applyFill="1" applyBorder="1" applyAlignment="1">
      <alignment horizontal="center" vertical="center"/>
    </xf>
    <xf numFmtId="177" fontId="7" fillId="2" borderId="112" xfId="1" applyNumberFormat="1" applyFill="1" applyBorder="1" applyAlignment="1">
      <alignment horizontal="center" vertical="center"/>
    </xf>
    <xf numFmtId="177" fontId="7" fillId="2" borderId="113" xfId="1" applyNumberFormat="1" applyFill="1" applyBorder="1" applyAlignment="1">
      <alignment horizontal="center" vertical="center"/>
    </xf>
    <xf numFmtId="177" fontId="18" fillId="0" borderId="38" xfId="1" applyNumberFormat="1" applyFont="1" applyBorder="1">
      <alignment vertical="center"/>
    </xf>
    <xf numFmtId="177" fontId="18" fillId="0" borderId="14" xfId="1" applyNumberFormat="1" applyFont="1" applyBorder="1">
      <alignment vertical="center"/>
    </xf>
    <xf numFmtId="177" fontId="18" fillId="0" borderId="116" xfId="1" applyNumberFormat="1" applyFont="1" applyBorder="1">
      <alignment vertical="center"/>
    </xf>
    <xf numFmtId="177" fontId="7" fillId="0" borderId="117" xfId="1" applyNumberFormat="1" applyBorder="1">
      <alignment vertical="center"/>
    </xf>
    <xf numFmtId="177" fontId="7" fillId="0" borderId="14" xfId="1" applyNumberFormat="1" applyBorder="1">
      <alignment vertical="center"/>
    </xf>
    <xf numFmtId="177" fontId="7" fillId="0" borderId="39" xfId="1" applyNumberFormat="1" applyBorder="1">
      <alignment vertical="center"/>
    </xf>
    <xf numFmtId="177" fontId="18" fillId="0" borderId="67" xfId="1" applyNumberFormat="1" applyFont="1" applyBorder="1">
      <alignment vertical="center"/>
    </xf>
    <xf numFmtId="177" fontId="18" fillId="0" borderId="65" xfId="1" applyNumberFormat="1" applyFont="1" applyBorder="1">
      <alignment vertical="center"/>
    </xf>
    <xf numFmtId="177" fontId="18" fillId="0" borderId="70" xfId="1" applyNumberFormat="1" applyFont="1" applyBorder="1">
      <alignment vertical="center"/>
    </xf>
    <xf numFmtId="177" fontId="18" fillId="0" borderId="85" xfId="1" applyNumberFormat="1" applyFont="1" applyBorder="1">
      <alignment vertical="center"/>
    </xf>
    <xf numFmtId="177" fontId="18" fillId="0" borderId="84" xfId="1" applyNumberFormat="1" applyFont="1" applyBorder="1">
      <alignment vertical="center"/>
    </xf>
    <xf numFmtId="177" fontId="18" fillId="0" borderId="127" xfId="1" applyNumberFormat="1" applyFont="1" applyBorder="1">
      <alignment vertical="center"/>
    </xf>
    <xf numFmtId="177" fontId="18" fillId="0" borderId="128" xfId="1" applyNumberFormat="1" applyFont="1" applyBorder="1">
      <alignment vertical="center"/>
    </xf>
    <xf numFmtId="177" fontId="18" fillId="0" borderId="95" xfId="1" applyNumberFormat="1" applyFont="1" applyBorder="1">
      <alignment vertical="center"/>
    </xf>
    <xf numFmtId="177" fontId="14" fillId="0" borderId="67" xfId="1" applyNumberFormat="1" applyFont="1" applyBorder="1" applyAlignment="1">
      <alignment vertical="center" shrinkToFit="1"/>
    </xf>
    <xf numFmtId="177" fontId="14" fillId="0" borderId="65" xfId="1" applyNumberFormat="1" applyFont="1" applyBorder="1" applyAlignment="1">
      <alignment vertical="center" shrinkToFit="1"/>
    </xf>
    <xf numFmtId="177" fontId="14" fillId="0" borderId="70" xfId="1" applyNumberFormat="1" applyFont="1" applyBorder="1" applyAlignment="1">
      <alignment vertical="center" shrinkToFit="1"/>
    </xf>
    <xf numFmtId="0" fontId="17" fillId="0" borderId="64" xfId="1" applyFont="1" applyBorder="1">
      <alignment vertical="center"/>
    </xf>
    <xf numFmtId="0" fontId="17" fillId="0" borderId="65" xfId="1" applyFont="1" applyBorder="1">
      <alignment vertical="center"/>
    </xf>
    <xf numFmtId="0" fontId="17" fillId="0" borderId="66" xfId="1" applyFont="1" applyBorder="1">
      <alignment vertical="center"/>
    </xf>
    <xf numFmtId="0" fontId="7" fillId="0" borderId="81" xfId="1" applyBorder="1" applyAlignment="1">
      <alignment horizontal="center" vertical="center" wrapText="1"/>
    </xf>
    <xf numFmtId="0" fontId="7" fillId="0" borderId="82" xfId="1" applyBorder="1" applyAlignment="1">
      <alignment horizontal="center" vertical="center" wrapText="1"/>
    </xf>
    <xf numFmtId="177" fontId="7" fillId="2" borderId="101" xfId="1" applyNumberFormat="1" applyFill="1" applyBorder="1" applyAlignment="1">
      <alignment horizontal="center" vertical="center"/>
    </xf>
    <xf numFmtId="177" fontId="7" fillId="2" borderId="29" xfId="1" applyNumberFormat="1" applyFill="1" applyBorder="1" applyAlignment="1">
      <alignment horizontal="center" vertical="center"/>
    </xf>
    <xf numFmtId="177" fontId="7" fillId="2" borderId="102" xfId="1" applyNumberFormat="1" applyFill="1" applyBorder="1" applyAlignment="1">
      <alignment horizontal="center" vertical="center"/>
    </xf>
    <xf numFmtId="177" fontId="7" fillId="2" borderId="99" xfId="1" applyNumberFormat="1" applyFill="1" applyBorder="1" applyAlignment="1">
      <alignment horizontal="center" vertical="center"/>
    </xf>
    <xf numFmtId="177" fontId="7" fillId="2" borderId="103" xfId="1" applyNumberFormat="1" applyFill="1" applyBorder="1" applyAlignment="1">
      <alignment horizontal="center" vertical="center"/>
    </xf>
    <xf numFmtId="177" fontId="18" fillId="0" borderId="11" xfId="1" applyNumberFormat="1" applyFont="1" applyBorder="1">
      <alignment vertical="center"/>
    </xf>
    <xf numFmtId="177" fontId="18" fillId="0" borderId="12" xfId="1" applyNumberFormat="1" applyFont="1" applyBorder="1">
      <alignment vertical="center"/>
    </xf>
    <xf numFmtId="177" fontId="18" fillId="0" borderId="62" xfId="1" applyNumberFormat="1" applyFont="1" applyBorder="1">
      <alignment vertical="center"/>
    </xf>
    <xf numFmtId="177" fontId="7" fillId="0" borderId="77" xfId="1" applyNumberFormat="1" applyBorder="1" applyAlignment="1">
      <alignment horizontal="center" vertical="center"/>
    </xf>
    <xf numFmtId="177" fontId="7" fillId="0" borderId="10" xfId="1" applyNumberFormat="1" applyBorder="1" applyAlignment="1">
      <alignment horizontal="center" vertical="center"/>
    </xf>
    <xf numFmtId="177" fontId="7" fillId="0" borderId="120" xfId="1" applyNumberFormat="1" applyBorder="1" applyAlignment="1">
      <alignment horizontal="center" vertical="center"/>
    </xf>
    <xf numFmtId="177" fontId="7" fillId="0" borderId="121" xfId="1" applyNumberFormat="1" applyBorder="1" applyAlignment="1">
      <alignment horizontal="center" vertical="center"/>
    </xf>
    <xf numFmtId="177" fontId="7" fillId="0" borderId="122" xfId="1" applyNumberFormat="1" applyBorder="1" applyAlignment="1">
      <alignment horizontal="center" vertical="center"/>
    </xf>
    <xf numFmtId="177" fontId="7" fillId="0" borderId="123" xfId="1" applyNumberFormat="1" applyBorder="1" applyAlignment="1">
      <alignment horizontal="center" vertical="center"/>
    </xf>
    <xf numFmtId="177" fontId="7" fillId="0" borderId="119" xfId="1" applyNumberFormat="1" applyBorder="1" applyAlignment="1">
      <alignment horizontal="center" vertical="center"/>
    </xf>
    <xf numFmtId="177" fontId="7" fillId="0" borderId="124" xfId="1" applyNumberFormat="1" applyBorder="1" applyAlignment="1">
      <alignment horizontal="center" vertical="center"/>
    </xf>
    <xf numFmtId="177" fontId="18" fillId="0" borderId="137" xfId="1" applyNumberFormat="1" applyFont="1" applyBorder="1">
      <alignment vertical="center"/>
    </xf>
    <xf numFmtId="177" fontId="18" fillId="0" borderId="135" xfId="1" applyNumberFormat="1" applyFont="1" applyBorder="1">
      <alignment vertical="center"/>
    </xf>
    <xf numFmtId="177" fontId="18" fillId="0" borderId="142" xfId="1" applyNumberFormat="1" applyFont="1" applyBorder="1">
      <alignment vertical="center"/>
    </xf>
    <xf numFmtId="177" fontId="18" fillId="0" borderId="9" xfId="1" applyNumberFormat="1" applyFont="1" applyBorder="1">
      <alignment vertical="center"/>
    </xf>
    <xf numFmtId="177" fontId="18" fillId="0" borderId="0" xfId="1" applyNumberFormat="1" applyFont="1">
      <alignment vertical="center"/>
    </xf>
    <xf numFmtId="177" fontId="18" fillId="0" borderId="140" xfId="1" applyNumberFormat="1" applyFont="1" applyBorder="1">
      <alignment vertical="center"/>
    </xf>
    <xf numFmtId="177" fontId="7" fillId="0" borderId="141" xfId="1" applyNumberFormat="1" applyBorder="1">
      <alignment vertical="center"/>
    </xf>
    <xf numFmtId="177" fontId="7" fillId="0" borderId="0" xfId="1" applyNumberFormat="1">
      <alignment vertical="center"/>
    </xf>
    <xf numFmtId="177" fontId="7" fillId="0" borderId="22" xfId="1" applyNumberFormat="1" applyBorder="1">
      <alignment vertical="center"/>
    </xf>
    <xf numFmtId="0" fontId="19" fillId="0" borderId="126" xfId="1" applyFont="1" applyBorder="1" applyAlignment="1">
      <alignment horizontal="right" vertical="center"/>
    </xf>
    <xf numFmtId="0" fontId="19" fillId="0" borderId="84" xfId="1" applyFont="1" applyBorder="1" applyAlignment="1">
      <alignment horizontal="right" vertical="center"/>
    </xf>
    <xf numFmtId="0" fontId="19" fillId="0" borderId="91" xfId="1" applyFont="1" applyBorder="1" applyAlignment="1">
      <alignment horizontal="right" vertical="center"/>
    </xf>
    <xf numFmtId="177" fontId="7" fillId="0" borderId="67" xfId="1" applyNumberFormat="1" applyBorder="1" applyAlignment="1">
      <alignment horizontal="center" vertical="center"/>
    </xf>
    <xf numFmtId="177" fontId="7" fillId="0" borderId="65" xfId="1" applyNumberFormat="1" applyBorder="1" applyAlignment="1">
      <alignment horizontal="center" vertical="center"/>
    </xf>
    <xf numFmtId="177" fontId="7" fillId="0" borderId="68" xfId="1" applyNumberFormat="1" applyBorder="1" applyAlignment="1">
      <alignment horizontal="center" vertical="center"/>
    </xf>
    <xf numFmtId="177" fontId="7" fillId="0" borderId="69" xfId="1" applyNumberFormat="1" applyBorder="1" applyAlignment="1">
      <alignment horizontal="center" vertical="center"/>
    </xf>
    <xf numFmtId="177" fontId="7" fillId="0" borderId="98" xfId="1" applyNumberFormat="1" applyBorder="1" applyAlignment="1">
      <alignment horizontal="center" vertical="center"/>
    </xf>
    <xf numFmtId="177" fontId="7" fillId="0" borderId="61" xfId="1" applyNumberFormat="1" applyBorder="1" applyAlignment="1">
      <alignment horizontal="center" vertical="center"/>
    </xf>
    <xf numFmtId="177" fontId="7" fillId="0" borderId="12" xfId="1" applyNumberFormat="1" applyBorder="1" applyAlignment="1">
      <alignment horizontal="center" vertical="center"/>
    </xf>
    <xf numFmtId="177" fontId="7" fillId="0" borderId="60" xfId="1" applyNumberFormat="1" applyBorder="1" applyAlignment="1">
      <alignment horizontal="center" vertical="center"/>
    </xf>
    <xf numFmtId="177" fontId="7" fillId="0" borderId="5" xfId="1" applyNumberFormat="1" applyBorder="1" applyAlignment="1">
      <alignment horizontal="center" vertical="center"/>
    </xf>
    <xf numFmtId="177" fontId="7" fillId="0" borderId="6" xfId="1" applyNumberFormat="1" applyBorder="1" applyAlignment="1">
      <alignment horizontal="center" vertical="center"/>
    </xf>
    <xf numFmtId="177" fontId="7" fillId="0" borderId="111" xfId="1" applyNumberFormat="1" applyBorder="1" applyAlignment="1">
      <alignment horizontal="center" vertical="center"/>
    </xf>
    <xf numFmtId="177" fontId="7" fillId="0" borderId="112" xfId="1" applyNumberFormat="1" applyBorder="1" applyAlignment="1">
      <alignment horizontal="center" vertical="center"/>
    </xf>
    <xf numFmtId="177" fontId="7" fillId="0" borderId="113" xfId="1" applyNumberFormat="1" applyBorder="1" applyAlignment="1">
      <alignment horizontal="center" vertical="center"/>
    </xf>
    <xf numFmtId="177" fontId="7" fillId="0" borderId="114" xfId="1" applyNumberFormat="1" applyBorder="1" applyAlignment="1">
      <alignment horizontal="center" vertical="center"/>
    </xf>
    <xf numFmtId="177" fontId="7" fillId="0" borderId="14" xfId="1" applyNumberFormat="1" applyBorder="1" applyAlignment="1">
      <alignment horizontal="center" vertical="center"/>
    </xf>
    <xf numFmtId="177" fontId="7" fillId="0" borderId="115" xfId="1" applyNumberFormat="1" applyBorder="1" applyAlignment="1">
      <alignment horizontal="center" vertical="center"/>
    </xf>
    <xf numFmtId="177" fontId="7" fillId="0" borderId="71" xfId="1" applyNumberFormat="1" applyBorder="1">
      <alignment vertical="center"/>
    </xf>
    <xf numFmtId="177" fontId="7" fillId="0" borderId="65" xfId="1" applyNumberFormat="1" applyBorder="1">
      <alignment vertical="center"/>
    </xf>
    <xf numFmtId="177" fontId="7" fillId="0" borderId="72" xfId="1" applyNumberFormat="1" applyBorder="1">
      <alignment vertical="center"/>
    </xf>
    <xf numFmtId="177" fontId="7" fillId="0" borderId="63" xfId="1" applyNumberFormat="1" applyBorder="1">
      <alignment vertical="center"/>
    </xf>
    <xf numFmtId="177" fontId="7" fillId="0" borderId="12" xfId="1" applyNumberFormat="1" applyBorder="1">
      <alignment vertical="center"/>
    </xf>
    <xf numFmtId="177" fontId="7" fillId="0" borderId="19" xfId="1" applyNumberFormat="1" applyBorder="1">
      <alignment vertical="center"/>
    </xf>
    <xf numFmtId="0" fontId="7" fillId="0" borderId="125" xfId="1" applyBorder="1" applyAlignment="1">
      <alignment horizontal="center" vertical="center" wrapText="1"/>
    </xf>
    <xf numFmtId="177" fontId="7" fillId="0" borderId="11" xfId="1" applyNumberFormat="1" applyBorder="1" applyAlignment="1">
      <alignment horizontal="center" vertical="center"/>
    </xf>
    <xf numFmtId="177" fontId="7" fillId="0" borderId="97" xfId="1" applyNumberFormat="1" applyBorder="1" applyAlignment="1">
      <alignment horizontal="center" vertical="center"/>
    </xf>
    <xf numFmtId="0" fontId="19" fillId="0" borderId="53" xfId="1" applyFont="1" applyBorder="1" applyAlignment="1">
      <alignment horizontal="center" vertical="center" wrapText="1"/>
    </xf>
    <xf numFmtId="0" fontId="19" fillId="0" borderId="57" xfId="1" applyFont="1" applyBorder="1" applyAlignment="1">
      <alignment horizontal="center" vertical="center" wrapText="1"/>
    </xf>
    <xf numFmtId="0" fontId="24" fillId="0" borderId="54" xfId="1" applyFont="1" applyBorder="1" applyAlignment="1">
      <alignment horizontal="center" vertical="center" wrapText="1"/>
    </xf>
    <xf numFmtId="0" fontId="24" fillId="0" borderId="26" xfId="1" applyFont="1" applyBorder="1" applyAlignment="1">
      <alignment horizontal="center" vertical="center" wrapText="1"/>
    </xf>
    <xf numFmtId="0" fontId="24" fillId="0" borderId="27" xfId="1" applyFont="1" applyBorder="1" applyAlignment="1">
      <alignment horizontal="center" vertical="center" wrapText="1"/>
    </xf>
    <xf numFmtId="0" fontId="24" fillId="0" borderId="58"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23" xfId="1" applyFont="1" applyBorder="1" applyAlignment="1">
      <alignment horizontal="center" vertical="center" wrapText="1"/>
    </xf>
    <xf numFmtId="0" fontId="25" fillId="0" borderId="47" xfId="1" applyFont="1" applyBorder="1" applyAlignment="1">
      <alignment horizontal="center" vertical="center"/>
    </xf>
    <xf numFmtId="0" fontId="7" fillId="0" borderId="1" xfId="1" applyBorder="1" applyAlignment="1">
      <alignment horizontal="center" vertical="center"/>
    </xf>
    <xf numFmtId="0" fontId="7" fillId="0" borderId="55" xfId="1" applyBorder="1" applyAlignment="1">
      <alignment horizontal="center" vertical="center"/>
    </xf>
    <xf numFmtId="0" fontId="25" fillId="0" borderId="56" xfId="1" applyFont="1" applyBorder="1" applyAlignment="1">
      <alignment horizontal="center" vertical="center"/>
    </xf>
    <xf numFmtId="0" fontId="7" fillId="0" borderId="109" xfId="1" applyBorder="1" applyAlignment="1">
      <alignment horizontal="center" vertical="center" shrinkToFit="1"/>
    </xf>
    <xf numFmtId="176" fontId="25" fillId="0" borderId="109" xfId="1" applyNumberFormat="1" applyFont="1" applyBorder="1" applyAlignment="1">
      <alignment horizontal="center" vertical="center" shrinkToFit="1"/>
    </xf>
    <xf numFmtId="176" fontId="25" fillId="0" borderId="56" xfId="1" applyNumberFormat="1" applyFont="1" applyBorder="1" applyAlignment="1">
      <alignment horizontal="center" vertical="center" shrinkToFit="1"/>
    </xf>
    <xf numFmtId="0" fontId="7" fillId="0" borderId="55" xfId="1" applyBorder="1" applyAlignment="1">
      <alignment horizontal="center" vertical="center" shrinkToFit="1"/>
    </xf>
    <xf numFmtId="176" fontId="7" fillId="0" borderId="56" xfId="1" applyNumberFormat="1" applyBorder="1" applyAlignment="1">
      <alignment horizontal="center" vertical="center" shrinkToFit="1"/>
    </xf>
    <xf numFmtId="0" fontId="7" fillId="0" borderId="18" xfId="1" applyBorder="1" applyAlignment="1">
      <alignment horizontal="left" vertical="center"/>
    </xf>
    <xf numFmtId="0" fontId="7" fillId="0" borderId="3" xfId="1" applyBorder="1" applyAlignment="1">
      <alignment horizontal="left" vertical="center"/>
    </xf>
    <xf numFmtId="0" fontId="7" fillId="0" borderId="4" xfId="1" applyBorder="1" applyAlignment="1">
      <alignment horizontal="left" vertical="center"/>
    </xf>
    <xf numFmtId="0" fontId="7" fillId="0" borderId="35" xfId="1" applyBorder="1" applyAlignment="1">
      <alignment horizontal="left" vertical="center"/>
    </xf>
    <xf numFmtId="0" fontId="7" fillId="0" borderId="10" xfId="1" applyBorder="1" applyAlignment="1">
      <alignment horizontal="left" vertical="center"/>
    </xf>
    <xf numFmtId="0" fontId="7" fillId="0" borderId="79" xfId="1" applyBorder="1" applyAlignment="1">
      <alignment horizontal="left" vertical="center"/>
    </xf>
    <xf numFmtId="0" fontId="7" fillId="0" borderId="47" xfId="1" applyBorder="1" applyAlignment="1">
      <alignment horizontal="center" vertical="center"/>
    </xf>
    <xf numFmtId="0" fontId="7" fillId="0" borderId="2" xfId="1" applyBorder="1" applyAlignment="1">
      <alignment horizontal="center" vertical="center"/>
    </xf>
    <xf numFmtId="176" fontId="18" fillId="0" borderId="45" xfId="1" applyNumberFormat="1" applyFont="1" applyBorder="1" applyAlignment="1">
      <alignment horizontal="right" vertical="center"/>
    </xf>
    <xf numFmtId="176" fontId="18" fillId="0" borderId="16" xfId="1" applyNumberFormat="1" applyFont="1" applyBorder="1" applyAlignment="1">
      <alignment horizontal="right" vertical="center"/>
    </xf>
    <xf numFmtId="176" fontId="18" fillId="0" borderId="47" xfId="1" applyNumberFormat="1" applyFont="1" applyBorder="1" applyAlignment="1">
      <alignment horizontal="right" vertical="center"/>
    </xf>
    <xf numFmtId="0" fontId="18" fillId="0" borderId="1" xfId="1" applyFont="1" applyBorder="1" applyAlignment="1">
      <alignment horizontal="right" vertical="center"/>
    </xf>
    <xf numFmtId="176" fontId="18" fillId="2" borderId="77" xfId="1" applyNumberFormat="1" applyFont="1" applyFill="1" applyBorder="1" applyAlignment="1">
      <alignment horizontal="right" vertical="center"/>
    </xf>
    <xf numFmtId="0" fontId="18" fillId="2" borderId="10" xfId="1" applyFont="1" applyFill="1" applyBorder="1" applyAlignment="1">
      <alignment horizontal="right" vertical="center"/>
    </xf>
    <xf numFmtId="176" fontId="7" fillId="0" borderId="1" xfId="1" applyNumberFormat="1" applyBorder="1" applyAlignment="1">
      <alignment horizontal="center" vertical="center" shrinkToFit="1"/>
    </xf>
    <xf numFmtId="0" fontId="13" fillId="0" borderId="45" xfId="1" applyFont="1" applyBorder="1" applyAlignment="1">
      <alignment horizontal="center" vertical="center"/>
    </xf>
    <xf numFmtId="0" fontId="13" fillId="0" borderId="16" xfId="1" applyFont="1" applyBorder="1" applyAlignment="1">
      <alignment horizontal="center" vertical="center"/>
    </xf>
    <xf numFmtId="0" fontId="13" fillId="0" borderId="17" xfId="1" applyFont="1" applyBorder="1" applyAlignment="1">
      <alignment horizontal="center" vertical="center"/>
    </xf>
    <xf numFmtId="176" fontId="18" fillId="0" borderId="77" xfId="1" applyNumberFormat="1" applyFont="1" applyBorder="1" applyAlignment="1">
      <alignment horizontal="right" vertical="center"/>
    </xf>
    <xf numFmtId="0" fontId="18" fillId="0" borderId="10" xfId="1" applyFont="1" applyBorder="1" applyAlignment="1">
      <alignment horizontal="right" vertical="center"/>
    </xf>
    <xf numFmtId="0" fontId="14" fillId="0" borderId="6" xfId="1" applyFont="1" applyBorder="1" applyAlignment="1">
      <alignment horizontal="center" vertical="center"/>
    </xf>
    <xf numFmtId="0" fontId="14" fillId="0" borderId="6" xfId="1" applyFont="1" applyBorder="1" applyAlignment="1">
      <alignment horizontal="left" vertical="center" shrinkToFit="1"/>
    </xf>
    <xf numFmtId="0" fontId="14" fillId="0" borderId="1" xfId="1" applyFont="1" applyBorder="1" applyAlignment="1">
      <alignment horizontal="left" vertical="center" shrinkToFit="1"/>
    </xf>
    <xf numFmtId="0" fontId="7" fillId="0" borderId="0" xfId="1" applyAlignment="1">
      <alignment horizontal="right" vertical="center" shrinkToFit="1"/>
    </xf>
    <xf numFmtId="0" fontId="7" fillId="0" borderId="15" xfId="1" applyBorder="1" applyAlignment="1">
      <alignment horizontal="center" vertical="center"/>
    </xf>
    <xf numFmtId="0" fontId="7" fillId="0" borderId="45" xfId="1" applyBorder="1" applyAlignment="1">
      <alignment horizontal="center" vertical="center"/>
    </xf>
    <xf numFmtId="0" fontId="7" fillId="0" borderId="46" xfId="1" applyBorder="1" applyAlignment="1">
      <alignment horizontal="center" vertical="center"/>
    </xf>
  </cellXfs>
  <cellStyles count="4">
    <cellStyle name="ハイパーリンク" xfId="3" builtinId="8"/>
    <cellStyle name="桁区切り 2" xfId="2" xr:uid="{00000000-0005-0000-0000-000001000000}"/>
    <cellStyle name="標準" xfId="0" builtinId="0"/>
    <cellStyle name="標準 2" xfId="1" xr:uid="{00000000-0005-0000-0000-000003000000}"/>
  </cellStyles>
  <dxfs count="33">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indexed="2"/>
          <bgColor indexed="2"/>
        </patternFill>
      </fill>
    </dxf>
    <dxf>
      <font>
        <color rgb="FFFFC000"/>
      </font>
      <fill>
        <patternFill patternType="solid">
          <fgColor indexed="2"/>
          <bgColor indexed="2"/>
        </patternFill>
      </fill>
    </dxf>
    <dxf>
      <font>
        <color rgb="FFFFC000"/>
      </font>
      <fill>
        <patternFill patternType="solid">
          <fgColor indexed="2"/>
          <bgColor indexed="2"/>
        </patternFill>
      </fill>
    </dxf>
    <dxf>
      <font>
        <color rgb="FFFFC000"/>
      </font>
      <fill>
        <patternFill patternType="solid">
          <fgColor indexed="2"/>
          <bgColor indexed="2"/>
        </patternFill>
      </fill>
    </dxf>
    <dxf>
      <font>
        <color rgb="FFFFC000"/>
      </font>
      <numFmt numFmtId="0" formatCode="General"/>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numFmt numFmtId="0" formatCode="General"/>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ont>
        <color rgb="FFFFC000"/>
      </font>
      <fill>
        <patternFill patternType="solid">
          <fgColor rgb="FFC00000"/>
          <bgColor rgb="FFC0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29</xdr:col>
      <xdr:colOff>133349</xdr:colOff>
      <xdr:row>12</xdr:row>
      <xdr:rowOff>152400</xdr:rowOff>
    </xdr:from>
    <xdr:to>
      <xdr:col>42</xdr:col>
      <xdr:colOff>217574</xdr:colOff>
      <xdr:row>15</xdr:row>
      <xdr:rowOff>78600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6905624" y="2628900"/>
          <a:ext cx="2703600" cy="612000"/>
        </a:xfrm>
        <a:prstGeom prst="wedgeRectCallout">
          <a:avLst>
            <a:gd name="adj1" fmla="val -52771"/>
            <a:gd name="adj2" fmla="val 1212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3</a:t>
          </a:r>
          <a:r>
            <a:rPr kumimoji="1" lang="ja-JP" altLang="en-US" sz="1050">
              <a:latin typeface="Meiryo UI" panose="020B0604030504040204" pitchFamily="50" charset="-128"/>
              <a:ea typeface="Meiryo UI" panose="020B0604030504040204" pitchFamily="50" charset="-128"/>
            </a:rPr>
            <a:t>号 審査結果通知書に記載の「</a:t>
          </a:r>
          <a:r>
            <a:rPr kumimoji="1" lang="en-US" altLang="ja-JP" sz="1050">
              <a:latin typeface="Meiryo UI" panose="020B0604030504040204" pitchFamily="50" charset="-128"/>
              <a:ea typeface="Meiryo UI" panose="020B0604030504040204" pitchFamily="50" charset="-128"/>
            </a:rPr>
            <a:t>A</a:t>
          </a:r>
          <a:r>
            <a:rPr kumimoji="1" lang="ja-JP" altLang="en-US" sz="1050">
              <a:latin typeface="Meiryo UI" panose="020B0604030504040204" pitchFamily="50" charset="-128"/>
              <a:ea typeface="Meiryo UI" panose="020B0604030504040204" pitchFamily="50" charset="-128"/>
            </a:rPr>
            <a:t>」から始まる事業</a:t>
          </a:r>
          <a:r>
            <a:rPr kumimoji="1" lang="en-US" altLang="ja-JP" sz="1050">
              <a:latin typeface="Meiryo UI" panose="020B0604030504040204" pitchFamily="50" charset="-128"/>
              <a:ea typeface="Meiryo UI" panose="020B0604030504040204" pitchFamily="50" charset="-128"/>
            </a:rPr>
            <a:t>No.</a:t>
          </a:r>
          <a:r>
            <a:rPr kumimoji="1" lang="ja-JP" altLang="en-US" sz="1050">
              <a:latin typeface="Meiryo UI" panose="020B0604030504040204" pitchFamily="50" charset="-128"/>
              <a:ea typeface="Meiryo UI" panose="020B0604030504040204" pitchFamily="50" charset="-128"/>
            </a:rPr>
            <a:t>を記入</a:t>
          </a:r>
        </a:p>
      </xdr:txBody>
    </xdr:sp>
    <xdr:clientData fPrintsWithSheet="0"/>
  </xdr:twoCellAnchor>
  <xdr:twoCellAnchor editAs="oneCell">
    <xdr:from>
      <xdr:col>29</xdr:col>
      <xdr:colOff>104775</xdr:colOff>
      <xdr:row>23</xdr:row>
      <xdr:rowOff>133349</xdr:rowOff>
    </xdr:from>
    <xdr:to>
      <xdr:col>42</xdr:col>
      <xdr:colOff>190500</xdr:colOff>
      <xdr:row>27</xdr:row>
      <xdr:rowOff>46949</xdr:rowOff>
    </xdr:to>
    <xdr:sp macro="" textlink="">
      <xdr:nvSpPr>
        <xdr:cNvPr id="19" name="四角形吹き出し 18">
          <a:extLst>
            <a:ext uri="{FF2B5EF4-FFF2-40B4-BE49-F238E27FC236}">
              <a16:creationId xmlns:a16="http://schemas.microsoft.com/office/drawing/2014/main" id="{00000000-0008-0000-0000-000013000000}"/>
            </a:ext>
          </a:extLst>
        </xdr:cNvPr>
        <xdr:cNvSpPr/>
      </xdr:nvSpPr>
      <xdr:spPr>
        <a:xfrm>
          <a:off x="7115175" y="5353049"/>
          <a:ext cx="2705100" cy="828000"/>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a:t>
          </a:r>
          <a:r>
            <a:rPr kumimoji="1" lang="en-US" altLang="ja-JP" sz="1050">
              <a:latin typeface="Meiryo UI" panose="020B0604030504040204" pitchFamily="50" charset="-128"/>
              <a:ea typeface="Meiryo UI" panose="020B0604030504040204" pitchFamily="50" charset="-128"/>
            </a:rPr>
            <a:t>5.</a:t>
          </a:r>
          <a:r>
            <a:rPr kumimoji="1" lang="ja-JP" altLang="en-US" sz="1050">
              <a:latin typeface="Meiryo UI" panose="020B0604030504040204" pitchFamily="50" charset="-128"/>
              <a:ea typeface="Meiryo UI" panose="020B0604030504040204" pitchFamily="50" charset="-128"/>
            </a:rPr>
            <a:t>」以降</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申請</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欄：事業申請時</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様式</a:t>
          </a:r>
          <a:r>
            <a:rPr kumimoji="1" lang="en-US" altLang="ja-JP" sz="1050">
              <a:latin typeface="Meiryo UI" panose="020B0604030504040204" pitchFamily="50" charset="-128"/>
              <a:ea typeface="Meiryo UI" panose="020B0604030504040204" pitchFamily="50" charset="-128"/>
            </a:rPr>
            <a:t>1</a:t>
          </a:r>
          <a:r>
            <a:rPr kumimoji="1" lang="ja-JP" altLang="en-US" sz="1050">
              <a:latin typeface="Meiryo UI" panose="020B0604030504040204" pitchFamily="50" charset="-128"/>
              <a:ea typeface="Meiryo UI" panose="020B0604030504040204" pitchFamily="50" charset="-128"/>
            </a:rPr>
            <a:t>号</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の情報</a:t>
          </a:r>
          <a:endParaRPr kumimoji="1" lang="en-US" altLang="ja-JP" sz="1050">
            <a:latin typeface="Meiryo UI" panose="020B0604030504040204" pitchFamily="50" charset="-128"/>
            <a:ea typeface="Meiryo UI" panose="020B0604030504040204" pitchFamily="50" charset="-128"/>
          </a:endParaRPr>
        </a:p>
        <a:p>
          <a:pPr algn="l"/>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実積</a:t>
          </a:r>
          <a:r>
            <a:rPr kumimoji="1" lang="en-US" altLang="ja-JP" sz="1050">
              <a:latin typeface="Meiryo UI" panose="020B0604030504040204" pitchFamily="50" charset="-128"/>
              <a:ea typeface="Meiryo UI" panose="020B0604030504040204" pitchFamily="50" charset="-128"/>
            </a:rPr>
            <a:t>｣</a:t>
          </a:r>
          <a:r>
            <a:rPr kumimoji="1" lang="ja-JP" altLang="en-US" sz="1050">
              <a:latin typeface="Meiryo UI" panose="020B0604030504040204" pitchFamily="50" charset="-128"/>
              <a:ea typeface="Meiryo UI" panose="020B0604030504040204" pitchFamily="50" charset="-128"/>
            </a:rPr>
            <a:t>欄：実際の情報</a:t>
          </a:r>
        </a:p>
      </xdr:txBody>
    </xdr:sp>
    <xdr:clientData fPrintsWithSheet="0"/>
  </xdr:twoCellAnchor>
  <xdr:twoCellAnchor editAs="oneCell">
    <xdr:from>
      <xdr:col>29</xdr:col>
      <xdr:colOff>133349</xdr:colOff>
      <xdr:row>42</xdr:row>
      <xdr:rowOff>19049</xdr:rowOff>
    </xdr:from>
    <xdr:to>
      <xdr:col>42</xdr:col>
      <xdr:colOff>217574</xdr:colOff>
      <xdr:row>44</xdr:row>
      <xdr:rowOff>19049</xdr:rowOff>
    </xdr:to>
    <xdr:sp macro="" textlink="">
      <xdr:nvSpPr>
        <xdr:cNvPr id="20" name="四角形吹き出し 19">
          <a:extLst>
            <a:ext uri="{FF2B5EF4-FFF2-40B4-BE49-F238E27FC236}">
              <a16:creationId xmlns:a16="http://schemas.microsoft.com/office/drawing/2014/main" id="{00000000-0008-0000-0000-000014000000}"/>
            </a:ext>
          </a:extLst>
        </xdr:cNvPr>
        <xdr:cNvSpPr/>
      </xdr:nvSpPr>
      <xdr:spPr>
        <a:xfrm>
          <a:off x="6905624" y="8896349"/>
          <a:ext cx="2703600" cy="457200"/>
        </a:xfrm>
        <a:prstGeom prst="wedgeRectCallout">
          <a:avLst>
            <a:gd name="adj1" fmla="val -53732"/>
            <a:gd name="adj2" fmla="val -23361"/>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調達費算定表の</a:t>
          </a:r>
          <a:r>
            <a:rPr kumimoji="1" lang="en-US" altLang="ja-JP" sz="1050">
              <a:latin typeface="Meiryo UI" panose="020B0604030504040204" pitchFamily="50" charset="-128"/>
              <a:ea typeface="Meiryo UI" panose="020B0604030504040204" pitchFamily="50" charset="-128"/>
            </a:rPr>
            <a:t>Excel</a:t>
          </a:r>
          <a:r>
            <a:rPr kumimoji="1" lang="ja-JP" altLang="en-US" sz="1050">
              <a:latin typeface="Meiryo UI" panose="020B0604030504040204" pitchFamily="50" charset="-128"/>
              <a:ea typeface="Meiryo UI" panose="020B0604030504040204" pitchFamily="50" charset="-128"/>
            </a:rPr>
            <a:t>ファイルに入力</a:t>
          </a:r>
          <a:endParaRPr kumimoji="1" lang="en-US" altLang="ja-JP" sz="1050">
            <a:latin typeface="Meiryo UI" panose="020B0604030504040204" pitchFamily="50" charset="-128"/>
            <a:ea typeface="Meiryo UI" panose="020B0604030504040204" pitchFamily="50" charset="-128"/>
          </a:endParaRPr>
        </a:p>
      </xdr:txBody>
    </xdr:sp>
    <xdr:clientData fPrintsWithSheet="0"/>
  </xdr:twoCellAnchor>
  <xdr:twoCellAnchor editAs="oneCell">
    <xdr:from>
      <xdr:col>29</xdr:col>
      <xdr:colOff>61227</xdr:colOff>
      <xdr:row>15</xdr:row>
      <xdr:rowOff>209549</xdr:rowOff>
    </xdr:from>
    <xdr:to>
      <xdr:col>42</xdr:col>
      <xdr:colOff>217575</xdr:colOff>
      <xdr:row>18</xdr:row>
      <xdr:rowOff>135749</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302007" y="3638549"/>
          <a:ext cx="2495688" cy="612000"/>
          <a:chOff x="6830781" y="3438525"/>
          <a:chExt cx="2775723" cy="503918"/>
        </a:xfrm>
      </xdr:grpSpPr>
      <xdr:sp macro="" textlink="">
        <xdr:nvSpPr>
          <xdr:cNvPr id="21" name="四角形吹き出し 20">
            <a:extLst>
              <a:ext uri="{FF2B5EF4-FFF2-40B4-BE49-F238E27FC236}">
                <a16:creationId xmlns:a16="http://schemas.microsoft.com/office/drawing/2014/main" id="{00000000-0008-0000-0000-000015000000}"/>
              </a:ext>
            </a:extLst>
          </xdr:cNvPr>
          <xdr:cNvSpPr/>
        </xdr:nvSpPr>
        <xdr:spPr>
          <a:xfrm>
            <a:off x="6902904" y="3438525"/>
            <a:ext cx="2703600" cy="503918"/>
          </a:xfrm>
          <a:prstGeom prst="wedgeRectCallout">
            <a:avLst>
              <a:gd name="adj1" fmla="val -53688"/>
              <a:gd name="adj2" fmla="val -20250"/>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確認申請書に記載されている物件名、及び所在地</a:t>
            </a:r>
            <a:endParaRPr kumimoji="1" lang="en-US" altLang="ja-JP" sz="1050">
              <a:latin typeface="Meiryo UI" panose="020B0604030504040204" pitchFamily="50" charset="-128"/>
              <a:ea typeface="Meiryo UI" panose="020B0604030504040204" pitchFamily="50" charset="-128"/>
            </a:endParaRPr>
          </a:p>
        </xdr:txBody>
      </xdr:sp>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6200000">
            <a:off x="6803576" y="3741957"/>
            <a:ext cx="163271" cy="108861"/>
          </a:xfrm>
          <a:prstGeom prst="triangle">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50">
              <a:latin typeface="Meiryo UI" panose="020B0604030504040204" pitchFamily="50" charset="-128"/>
              <a:ea typeface="Meiryo UI" panose="020B0604030504040204" pitchFamily="50" charset="-128"/>
            </a:endParaRPr>
          </a:p>
        </xdr:txBody>
      </xdr:sp>
    </xdr:grpSp>
    <xdr:clientData fPrintsWithSheet="0"/>
  </xdr:twoCellAnchor>
  <xdr:twoCellAnchor editAs="oneCell">
    <xdr:from>
      <xdr:col>29</xdr:col>
      <xdr:colOff>133350</xdr:colOff>
      <xdr:row>6</xdr:row>
      <xdr:rowOff>142875</xdr:rowOff>
    </xdr:from>
    <xdr:to>
      <xdr:col>42</xdr:col>
      <xdr:colOff>219075</xdr:colOff>
      <xdr:row>11</xdr:row>
      <xdr:rowOff>104100</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7096125" y="1514475"/>
          <a:ext cx="2705100" cy="1104225"/>
        </a:xfrm>
        <a:prstGeom prst="wedgeRectCallout">
          <a:avLst>
            <a:gd name="adj1" fmla="val -52406"/>
            <a:gd name="adj2" fmla="val -20772"/>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latin typeface="Meiryo UI" panose="020B0604030504040204" pitchFamily="50" charset="-128"/>
              <a:ea typeface="Meiryo UI" panose="020B0604030504040204" pitchFamily="50" charset="-128"/>
            </a:rPr>
            <a:t>宣言事業者番号は「</a:t>
          </a:r>
          <a:r>
            <a:rPr kumimoji="1" lang="en-US" altLang="ja-JP" sz="1050">
              <a:latin typeface="Meiryo UI" panose="020B0604030504040204" pitchFamily="50" charset="-128"/>
              <a:ea typeface="Meiryo UI" panose="020B0604030504040204" pitchFamily="50" charset="-128"/>
            </a:rPr>
            <a:t>C</a:t>
          </a:r>
          <a:r>
            <a:rPr kumimoji="1" lang="ja-JP" altLang="en-US" sz="1050">
              <a:latin typeface="Meiryo UI" panose="020B0604030504040204" pitchFamily="50" charset="-128"/>
              <a:ea typeface="Meiryo UI" panose="020B0604030504040204" pitchFamily="50" charset="-128"/>
            </a:rPr>
            <a:t>」から始まる番号</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会社情報の変更がある場合は、変更したことが分かる資料を添付。</a:t>
          </a:r>
          <a:endParaRPr kumimoji="1" lang="en-US" altLang="ja-JP" sz="1050">
            <a:latin typeface="Meiryo UI" panose="020B0604030504040204" pitchFamily="50" charset="-128"/>
            <a:ea typeface="Meiryo UI" panose="020B0604030504040204" pitchFamily="50" charset="-128"/>
          </a:endParaRPr>
        </a:p>
        <a:p>
          <a:pPr algn="l"/>
          <a:r>
            <a:rPr kumimoji="1" lang="ja-JP" altLang="en-US" sz="1050">
              <a:latin typeface="Meiryo UI" panose="020B0604030504040204" pitchFamily="50" charset="-128"/>
              <a:ea typeface="Meiryo UI" panose="020B0604030504040204" pitchFamily="50" charset="-128"/>
            </a:rPr>
            <a:t>また、宣言事業も情報更新をする。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0</xdr:col>
      <xdr:colOff>134470</xdr:colOff>
      <xdr:row>1</xdr:row>
      <xdr:rowOff>56027</xdr:rowOff>
    </xdr:from>
    <xdr:to>
      <xdr:col>37</xdr:col>
      <xdr:colOff>235324</xdr:colOff>
      <xdr:row>106</xdr:row>
      <xdr:rowOff>156881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bwMode="auto">
        <a:xfrm>
          <a:off x="134470" y="302556"/>
          <a:ext cx="9177619" cy="24821031"/>
        </a:xfrm>
        <a:prstGeom prst="roundRect">
          <a:avLst>
            <a:gd name="adj" fmla="val 6314"/>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0"/>
        <a:lstStyle/>
        <a:p>
          <a:endPar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endParaRPr>
        </a:p>
        <a:p>
          <a:endPar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endParaRPr>
        </a:p>
        <a:p>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◇「様式</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6</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号</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別紙</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2</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」は調達費算定表ファイルに集約されております。</a:t>
          </a:r>
          <a:endParaRPr lang="ja-JP" altLang="ja-JP" sz="2800">
            <a:effectLst/>
            <a:latin typeface="游ゴシック" panose="020B0400000000000000" pitchFamily="50" charset="-128"/>
            <a:ea typeface="游ゴシック" panose="020B0400000000000000" pitchFamily="50" charset="-128"/>
            <a:cs typeface="Arial" panose="020B0604020202020204" pitchFamily="34" charset="0"/>
          </a:endParaRPr>
        </a:p>
        <a:p>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①調達費算定表ファイルにて、算定情報を入力</a:t>
          </a:r>
          <a:endParaRPr lang="ja-JP" altLang="ja-JP" sz="2800">
            <a:effectLst/>
            <a:latin typeface="游ゴシック" panose="020B0400000000000000" pitchFamily="50" charset="-128"/>
            <a:ea typeface="游ゴシック" panose="020B0400000000000000" pitchFamily="50" charset="-128"/>
            <a:cs typeface="Arial" panose="020B0604020202020204" pitchFamily="34" charset="0"/>
          </a:endParaRPr>
        </a:p>
        <a:p>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シートに入力</a:t>
          </a:r>
          <a:endParaRPr lang="ja-JP" altLang="ja-JP" sz="2800">
            <a:effectLst/>
            <a:latin typeface="游ゴシック" panose="020B0400000000000000" pitchFamily="50" charset="-128"/>
            <a:ea typeface="游ゴシック" panose="020B0400000000000000" pitchFamily="50" charset="-128"/>
            <a:cs typeface="Arial" panose="020B0604020202020204" pitchFamily="34" charset="0"/>
          </a:endParaRPr>
        </a:p>
        <a:p>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②「様式</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6</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号</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別紙</a:t>
          </a:r>
          <a:r>
            <a:rPr kumimoji="1" lang="en-US"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2</a:t>
          </a:r>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」シートに入力が必要な部分を入力</a:t>
          </a:r>
          <a:endParaRPr lang="ja-JP" altLang="ja-JP" sz="2800">
            <a:effectLst/>
            <a:latin typeface="游ゴシック" panose="020B0400000000000000" pitchFamily="50" charset="-128"/>
            <a:ea typeface="游ゴシック" panose="020B0400000000000000" pitchFamily="50" charset="-128"/>
            <a:cs typeface="Arial" panose="020B0604020202020204" pitchFamily="34" charset="0"/>
          </a:endParaRPr>
        </a:p>
        <a:p>
          <a:r>
            <a:rPr kumimoji="1" lang="ja-JP" altLang="ja-JP" sz="2800" b="1">
              <a:solidFill>
                <a:schemeClr val="lt1"/>
              </a:solidFill>
              <a:effectLst/>
              <a:latin typeface="游ゴシック" panose="020B0400000000000000" pitchFamily="50" charset="-128"/>
              <a:ea typeface="游ゴシック" panose="020B0400000000000000" pitchFamily="50" charset="-128"/>
              <a:cs typeface="Arial" panose="020B0604020202020204" pitchFamily="34" charset="0"/>
            </a:rPr>
            <a:t>③印刷し他の申請書類とともに提出</a:t>
          </a:r>
          <a:endParaRPr lang="ja-JP" altLang="ja-JP" sz="2800">
            <a:effectLst/>
            <a:latin typeface="游ゴシック" panose="020B0400000000000000" pitchFamily="50" charset="-128"/>
            <a:ea typeface="游ゴシック" panose="020B0400000000000000" pitchFamily="50" charset="-128"/>
            <a:cs typeface="Arial" panose="020B0604020202020204" pitchFamily="34"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
      <a:maj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mbria" panose="02040503050406030204"/>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rinya.maff.go.jp/j/mokusan/mieruka.htm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AG72"/>
  <sheetViews>
    <sheetView showGridLines="0" tabSelected="1" view="pageBreakPreview" zoomScaleNormal="100" zoomScaleSheetLayoutView="100" workbookViewId="0">
      <selection activeCell="X2" sqref="X2"/>
    </sheetView>
  </sheetViews>
  <sheetFormatPr defaultColWidth="3.109375" defaultRowHeight="18" customHeight="1" x14ac:dyDescent="0.2"/>
  <cols>
    <col min="1" max="1" width="3.109375" style="88"/>
    <col min="2" max="2" width="3.88671875" style="88" bestFit="1" customWidth="1"/>
    <col min="3" max="9" width="3.109375" style="88"/>
    <col min="10" max="10" width="3.109375" style="88" customWidth="1"/>
    <col min="11" max="15" width="3.109375" style="88"/>
    <col min="16" max="17" width="3.109375" style="88" customWidth="1"/>
    <col min="18" max="31" width="3.109375" style="88"/>
    <col min="32" max="33" width="8.88671875" style="88" hidden="1" customWidth="1"/>
    <col min="34" max="16384" width="3.109375" style="88"/>
  </cols>
  <sheetData>
    <row r="2" spans="2:29" ht="18" customHeight="1" x14ac:dyDescent="0.2">
      <c r="B2" s="88" t="s">
        <v>0</v>
      </c>
      <c r="V2" s="88" t="s">
        <v>1</v>
      </c>
      <c r="X2" s="72"/>
      <c r="Y2" s="88" t="s">
        <v>2</v>
      </c>
      <c r="Z2" s="72"/>
      <c r="AA2" s="88" t="s">
        <v>3</v>
      </c>
      <c r="AB2" s="72"/>
      <c r="AC2" s="88" t="s">
        <v>4</v>
      </c>
    </row>
    <row r="4" spans="2:29" ht="18" customHeight="1" x14ac:dyDescent="0.2">
      <c r="B4" s="86" t="s">
        <v>5</v>
      </c>
      <c r="C4" s="87"/>
      <c r="D4" s="87"/>
      <c r="E4" s="87"/>
      <c r="F4" s="87"/>
      <c r="G4" s="87"/>
      <c r="H4" s="87"/>
      <c r="I4" s="87"/>
      <c r="J4" s="87"/>
      <c r="K4" s="87"/>
      <c r="L4" s="87"/>
      <c r="M4" s="87"/>
      <c r="N4" s="87"/>
      <c r="O4" s="87"/>
      <c r="P4" s="87"/>
      <c r="Q4" s="87"/>
      <c r="R4" s="87"/>
      <c r="S4" s="87"/>
      <c r="T4" s="87"/>
      <c r="U4" s="87"/>
      <c r="V4" s="87"/>
      <c r="W4" s="87"/>
      <c r="X4" s="87"/>
      <c r="Y4" s="87"/>
      <c r="Z4" s="87"/>
      <c r="AA4" s="87"/>
      <c r="AB4" s="87"/>
      <c r="AC4" s="87"/>
    </row>
    <row r="5" spans="2:29" ht="18" customHeight="1" x14ac:dyDescent="0.2">
      <c r="B5" s="88" t="s">
        <v>6</v>
      </c>
      <c r="I5" s="89"/>
    </row>
    <row r="6" spans="2:29" ht="18" customHeight="1" x14ac:dyDescent="0.2">
      <c r="B6" s="88" t="s">
        <v>7</v>
      </c>
    </row>
    <row r="7" spans="2:29" ht="18" customHeight="1" x14ac:dyDescent="0.2">
      <c r="B7" s="88" t="s">
        <v>51</v>
      </c>
    </row>
    <row r="8" spans="2:29" ht="18" customHeight="1" x14ac:dyDescent="0.2">
      <c r="P8" s="90" t="s">
        <v>141</v>
      </c>
      <c r="R8" s="299"/>
      <c r="S8" s="299"/>
      <c r="T8" s="299"/>
      <c r="U8" s="299"/>
      <c r="V8" s="299"/>
      <c r="W8" s="299"/>
    </row>
    <row r="9" spans="2:29" ht="18" customHeight="1" x14ac:dyDescent="0.2">
      <c r="P9" s="90" t="s">
        <v>59</v>
      </c>
      <c r="Q9" s="91"/>
      <c r="R9" s="293"/>
      <c r="S9" s="293"/>
      <c r="T9" s="293"/>
      <c r="U9" s="293"/>
      <c r="V9" s="293"/>
      <c r="W9" s="293"/>
      <c r="X9" s="293"/>
      <c r="Y9" s="293"/>
      <c r="Z9" s="293"/>
      <c r="AA9" s="293"/>
      <c r="AB9" s="293"/>
      <c r="AC9" s="293"/>
    </row>
    <row r="10" spans="2:29" ht="18" customHeight="1" x14ac:dyDescent="0.2">
      <c r="P10" s="90" t="s">
        <v>8</v>
      </c>
      <c r="Q10" s="91"/>
      <c r="R10" s="293"/>
      <c r="S10" s="293"/>
      <c r="T10" s="293"/>
      <c r="U10" s="293"/>
      <c r="V10" s="293"/>
      <c r="W10" s="293"/>
      <c r="X10" s="293"/>
      <c r="Y10" s="293"/>
      <c r="Z10" s="293"/>
      <c r="AA10" s="293"/>
      <c r="AB10" s="293"/>
      <c r="AC10" s="293"/>
    </row>
    <row r="11" spans="2:29" ht="18" customHeight="1" x14ac:dyDescent="0.2">
      <c r="P11" s="90" t="s">
        <v>212</v>
      </c>
      <c r="Q11" s="91"/>
      <c r="R11" s="298"/>
      <c r="S11" s="298"/>
      <c r="T11" s="298"/>
      <c r="U11" s="298"/>
      <c r="V11" s="298"/>
      <c r="W11" s="298"/>
      <c r="X11" s="298"/>
      <c r="Y11" s="298"/>
      <c r="Z11" s="298"/>
      <c r="AA11" s="298"/>
      <c r="AB11" s="298"/>
      <c r="AC11" s="298"/>
    </row>
    <row r="12" spans="2:29" ht="18" customHeight="1" x14ac:dyDescent="0.2">
      <c r="Q12" s="91"/>
      <c r="R12" s="298"/>
      <c r="S12" s="298"/>
      <c r="T12" s="298"/>
      <c r="U12" s="298"/>
      <c r="V12" s="298"/>
      <c r="W12" s="298"/>
      <c r="X12" s="298"/>
      <c r="Y12" s="298"/>
      <c r="Z12" s="298"/>
      <c r="AA12" s="298"/>
      <c r="AB12" s="298"/>
      <c r="AC12" s="298"/>
    </row>
    <row r="13" spans="2:29" ht="18" customHeight="1" x14ac:dyDescent="0.2">
      <c r="B13" s="88" t="s">
        <v>9</v>
      </c>
    </row>
    <row r="14" spans="2:29" ht="18" customHeight="1" thickBot="1" x14ac:dyDescent="0.25">
      <c r="B14" s="92" t="s">
        <v>10</v>
      </c>
    </row>
    <row r="15" spans="2:29" ht="18" customHeight="1" x14ac:dyDescent="0.2">
      <c r="B15" s="275" t="s">
        <v>208</v>
      </c>
      <c r="C15" s="276"/>
      <c r="D15" s="276"/>
      <c r="E15" s="276"/>
      <c r="F15" s="276"/>
      <c r="G15" s="276"/>
      <c r="H15" s="276"/>
      <c r="I15" s="276"/>
      <c r="J15" s="276"/>
      <c r="K15" s="277"/>
      <c r="L15" s="290"/>
      <c r="M15" s="291"/>
      <c r="N15" s="291"/>
      <c r="O15" s="291"/>
      <c r="P15" s="291"/>
      <c r="Q15" s="291"/>
      <c r="R15" s="291"/>
      <c r="S15" s="291"/>
      <c r="T15" s="291"/>
      <c r="U15" s="291"/>
      <c r="V15" s="291"/>
      <c r="W15" s="291"/>
      <c r="X15" s="291"/>
      <c r="Y15" s="291"/>
      <c r="Z15" s="291"/>
      <c r="AA15" s="291"/>
      <c r="AB15" s="291"/>
      <c r="AC15" s="292"/>
    </row>
    <row r="16" spans="2:29" ht="18" customHeight="1" x14ac:dyDescent="0.2">
      <c r="B16" s="213" t="s">
        <v>11</v>
      </c>
      <c r="C16" s="214"/>
      <c r="D16" s="214"/>
      <c r="E16" s="214"/>
      <c r="F16" s="214"/>
      <c r="G16" s="214"/>
      <c r="H16" s="214"/>
      <c r="I16" s="214"/>
      <c r="J16" s="214"/>
      <c r="K16" s="278"/>
      <c r="L16" s="283"/>
      <c r="M16" s="284"/>
      <c r="N16" s="284"/>
      <c r="O16" s="284"/>
      <c r="P16" s="284"/>
      <c r="Q16" s="284"/>
      <c r="R16" s="284"/>
      <c r="S16" s="284"/>
      <c r="T16" s="284"/>
      <c r="U16" s="284"/>
      <c r="V16" s="284"/>
      <c r="W16" s="284"/>
      <c r="X16" s="284"/>
      <c r="Y16" s="284"/>
      <c r="Z16" s="284"/>
      <c r="AA16" s="284"/>
      <c r="AB16" s="284"/>
      <c r="AC16" s="285"/>
    </row>
    <row r="17" spans="2:29" ht="18" customHeight="1" x14ac:dyDescent="0.2">
      <c r="B17" s="279"/>
      <c r="C17" s="234"/>
      <c r="D17" s="234"/>
      <c r="E17" s="234"/>
      <c r="F17" s="234"/>
      <c r="G17" s="234"/>
      <c r="H17" s="234"/>
      <c r="I17" s="234"/>
      <c r="J17" s="234"/>
      <c r="K17" s="280"/>
      <c r="L17" s="286"/>
      <c r="M17" s="287"/>
      <c r="N17" s="287"/>
      <c r="O17" s="287"/>
      <c r="P17" s="287"/>
      <c r="Q17" s="287"/>
      <c r="R17" s="287"/>
      <c r="S17" s="287"/>
      <c r="T17" s="287"/>
      <c r="U17" s="287"/>
      <c r="V17" s="287"/>
      <c r="W17" s="287"/>
      <c r="X17" s="287"/>
      <c r="Y17" s="287"/>
      <c r="Z17" s="287"/>
      <c r="AA17" s="287"/>
      <c r="AB17" s="287"/>
      <c r="AC17" s="288"/>
    </row>
    <row r="18" spans="2:29" ht="18" customHeight="1" x14ac:dyDescent="0.2">
      <c r="B18" s="213" t="s">
        <v>12</v>
      </c>
      <c r="C18" s="214"/>
      <c r="D18" s="214"/>
      <c r="E18" s="214"/>
      <c r="F18" s="214"/>
      <c r="G18" s="214"/>
      <c r="H18" s="214"/>
      <c r="I18" s="214"/>
      <c r="J18" s="214"/>
      <c r="K18" s="278"/>
      <c r="L18" s="283"/>
      <c r="M18" s="284"/>
      <c r="N18" s="284"/>
      <c r="O18" s="284"/>
      <c r="P18" s="284"/>
      <c r="Q18" s="284"/>
      <c r="R18" s="284"/>
      <c r="S18" s="284"/>
      <c r="T18" s="284"/>
      <c r="U18" s="284"/>
      <c r="V18" s="284"/>
      <c r="W18" s="284"/>
      <c r="X18" s="284"/>
      <c r="Y18" s="284"/>
      <c r="Z18" s="284"/>
      <c r="AA18" s="284"/>
      <c r="AB18" s="284"/>
      <c r="AC18" s="285"/>
    </row>
    <row r="19" spans="2:29" ht="18" customHeight="1" x14ac:dyDescent="0.2">
      <c r="B19" s="279"/>
      <c r="C19" s="234"/>
      <c r="D19" s="234"/>
      <c r="E19" s="234"/>
      <c r="F19" s="234"/>
      <c r="G19" s="234"/>
      <c r="H19" s="234"/>
      <c r="I19" s="234"/>
      <c r="J19" s="234"/>
      <c r="K19" s="280"/>
      <c r="L19" s="286"/>
      <c r="M19" s="287"/>
      <c r="N19" s="287"/>
      <c r="O19" s="287"/>
      <c r="P19" s="287"/>
      <c r="Q19" s="287"/>
      <c r="R19" s="287"/>
      <c r="S19" s="287"/>
      <c r="T19" s="287"/>
      <c r="U19" s="287"/>
      <c r="V19" s="287"/>
      <c r="W19" s="287"/>
      <c r="X19" s="287"/>
      <c r="Y19" s="287"/>
      <c r="Z19" s="287"/>
      <c r="AA19" s="287"/>
      <c r="AB19" s="287"/>
      <c r="AC19" s="288"/>
    </row>
    <row r="20" spans="2:29" ht="18" customHeight="1" x14ac:dyDescent="0.2">
      <c r="B20" s="213" t="s">
        <v>13</v>
      </c>
      <c r="C20" s="214"/>
      <c r="D20" s="214"/>
      <c r="E20" s="214"/>
      <c r="F20" s="214"/>
      <c r="G20" s="214"/>
      <c r="H20" s="214"/>
      <c r="I20" s="214"/>
      <c r="J20" s="214"/>
      <c r="K20" s="278"/>
      <c r="L20" s="283"/>
      <c r="M20" s="284"/>
      <c r="N20" s="284"/>
      <c r="O20" s="284"/>
      <c r="P20" s="284"/>
      <c r="Q20" s="284"/>
      <c r="R20" s="284"/>
      <c r="S20" s="284"/>
      <c r="T20" s="284"/>
      <c r="U20" s="284"/>
      <c r="V20" s="284"/>
      <c r="W20" s="284"/>
      <c r="X20" s="284"/>
      <c r="Y20" s="284"/>
      <c r="Z20" s="284"/>
      <c r="AA20" s="284"/>
      <c r="AB20" s="284"/>
      <c r="AC20" s="285"/>
    </row>
    <row r="21" spans="2:29" ht="18" customHeight="1" x14ac:dyDescent="0.2">
      <c r="B21" s="279"/>
      <c r="C21" s="234"/>
      <c r="D21" s="234"/>
      <c r="E21" s="234"/>
      <c r="F21" s="234"/>
      <c r="G21" s="234"/>
      <c r="H21" s="234"/>
      <c r="I21" s="234"/>
      <c r="J21" s="234"/>
      <c r="K21" s="280"/>
      <c r="L21" s="286"/>
      <c r="M21" s="287"/>
      <c r="N21" s="287"/>
      <c r="O21" s="287"/>
      <c r="P21" s="287"/>
      <c r="Q21" s="287"/>
      <c r="R21" s="287"/>
      <c r="S21" s="287"/>
      <c r="T21" s="287"/>
      <c r="U21" s="287"/>
      <c r="V21" s="287"/>
      <c r="W21" s="287"/>
      <c r="X21" s="287"/>
      <c r="Y21" s="287"/>
      <c r="Z21" s="287"/>
      <c r="AA21" s="287"/>
      <c r="AB21" s="287"/>
      <c r="AC21" s="288"/>
    </row>
    <row r="22" spans="2:29" ht="18" customHeight="1" x14ac:dyDescent="0.2">
      <c r="B22" s="241" t="s">
        <v>14</v>
      </c>
      <c r="C22" s="242"/>
      <c r="D22" s="242"/>
      <c r="E22" s="242"/>
      <c r="F22" s="242"/>
      <c r="G22" s="242"/>
      <c r="H22" s="242"/>
      <c r="I22" s="242"/>
      <c r="J22" s="242"/>
      <c r="K22" s="243"/>
      <c r="L22" s="93"/>
      <c r="M22" s="94" t="s">
        <v>15</v>
      </c>
      <c r="N22" s="282"/>
      <c r="O22" s="282"/>
      <c r="P22" s="282"/>
      <c r="Q22" s="282"/>
      <c r="R22" s="282"/>
      <c r="S22" s="282"/>
      <c r="T22" s="282"/>
      <c r="U22" s="93"/>
      <c r="V22" s="93"/>
      <c r="W22" s="93"/>
      <c r="X22" s="93"/>
      <c r="Y22" s="93"/>
      <c r="Z22" s="93"/>
      <c r="AA22" s="93"/>
      <c r="AB22" s="93"/>
      <c r="AC22" s="95"/>
    </row>
    <row r="23" spans="2:29" ht="18" customHeight="1" x14ac:dyDescent="0.2">
      <c r="B23" s="96"/>
      <c r="C23" s="295" t="s">
        <v>60</v>
      </c>
      <c r="D23" s="295"/>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4"/>
    </row>
    <row r="24" spans="2:29" ht="18" customHeight="1" x14ac:dyDescent="0.2">
      <c r="B24" s="97"/>
      <c r="C24" s="296" t="s">
        <v>16</v>
      </c>
      <c r="D24" s="296"/>
      <c r="E24" s="281"/>
      <c r="F24" s="281"/>
      <c r="G24" s="281"/>
      <c r="H24" s="281"/>
      <c r="I24" s="281"/>
      <c r="J24" s="296" t="s">
        <v>17</v>
      </c>
      <c r="K24" s="296"/>
      <c r="L24" s="281"/>
      <c r="M24" s="281"/>
      <c r="N24" s="281"/>
      <c r="O24" s="281"/>
      <c r="P24" s="281"/>
      <c r="Q24" s="296" t="s">
        <v>61</v>
      </c>
      <c r="R24" s="296"/>
      <c r="S24" s="296"/>
      <c r="T24" s="281"/>
      <c r="U24" s="281"/>
      <c r="V24" s="281"/>
      <c r="W24" s="281"/>
      <c r="X24" s="281"/>
      <c r="Y24" s="281"/>
      <c r="Z24" s="281"/>
      <c r="AA24" s="281"/>
      <c r="AB24" s="281"/>
      <c r="AC24" s="289"/>
    </row>
    <row r="25" spans="2:29" ht="18" customHeight="1" x14ac:dyDescent="0.2">
      <c r="B25" s="217" t="s">
        <v>18</v>
      </c>
      <c r="C25" s="218"/>
      <c r="D25" s="218"/>
      <c r="E25" s="218"/>
      <c r="F25" s="218"/>
      <c r="G25" s="218"/>
      <c r="H25" s="218"/>
      <c r="I25" s="218"/>
      <c r="J25" s="239" t="s">
        <v>19</v>
      </c>
      <c r="K25" s="240"/>
      <c r="L25" s="239" t="s">
        <v>62</v>
      </c>
      <c r="M25" s="246"/>
      <c r="N25" s="246"/>
      <c r="O25" s="246"/>
      <c r="P25" s="305"/>
      <c r="Q25" s="305"/>
      <c r="R25" s="305"/>
      <c r="S25" s="305"/>
      <c r="T25" s="246" t="s">
        <v>63</v>
      </c>
      <c r="U25" s="246"/>
      <c r="V25" s="308"/>
      <c r="W25" s="308"/>
      <c r="X25" s="308"/>
      <c r="Y25" s="308"/>
      <c r="Z25" s="308"/>
      <c r="AA25" s="308"/>
      <c r="AB25" s="308"/>
      <c r="AC25" s="309"/>
    </row>
    <row r="26" spans="2:29" ht="18" customHeight="1" x14ac:dyDescent="0.2">
      <c r="B26" s="223"/>
      <c r="C26" s="224"/>
      <c r="D26" s="224"/>
      <c r="E26" s="224"/>
      <c r="F26" s="224"/>
      <c r="G26" s="224"/>
      <c r="H26" s="224"/>
      <c r="I26" s="224"/>
      <c r="J26" s="273" t="s">
        <v>20</v>
      </c>
      <c r="K26" s="274"/>
      <c r="L26" s="237" t="s">
        <v>62</v>
      </c>
      <c r="M26" s="249"/>
      <c r="N26" s="249"/>
      <c r="O26" s="249"/>
      <c r="P26" s="297"/>
      <c r="Q26" s="297"/>
      <c r="R26" s="297"/>
      <c r="S26" s="297"/>
      <c r="T26" s="249" t="s">
        <v>63</v>
      </c>
      <c r="U26" s="249"/>
      <c r="V26" s="306"/>
      <c r="W26" s="306"/>
      <c r="X26" s="306"/>
      <c r="Y26" s="306"/>
      <c r="Z26" s="306"/>
      <c r="AA26" s="306"/>
      <c r="AB26" s="306"/>
      <c r="AC26" s="307"/>
    </row>
    <row r="27" spans="2:29" ht="18" customHeight="1" x14ac:dyDescent="0.2">
      <c r="B27" s="217" t="s">
        <v>21</v>
      </c>
      <c r="C27" s="218"/>
      <c r="D27" s="218"/>
      <c r="E27" s="218"/>
      <c r="F27" s="218"/>
      <c r="G27" s="218"/>
      <c r="H27" s="218"/>
      <c r="I27" s="219"/>
      <c r="J27" s="252" t="s">
        <v>19</v>
      </c>
      <c r="K27" s="252"/>
      <c r="L27" s="245"/>
      <c r="M27" s="231"/>
      <c r="N27" s="231"/>
      <c r="O27" s="231"/>
      <c r="P27" s="231"/>
      <c r="Q27" s="231"/>
      <c r="R27" s="231" t="s">
        <v>22</v>
      </c>
      <c r="S27" s="231"/>
      <c r="T27" s="304"/>
      <c r="U27" s="304"/>
      <c r="V27" s="214" t="s">
        <v>23</v>
      </c>
      <c r="W27" s="214"/>
      <c r="X27" s="231" t="s">
        <v>24</v>
      </c>
      <c r="Y27" s="231"/>
      <c r="Z27" s="304"/>
      <c r="AA27" s="304"/>
      <c r="AB27" s="214" t="s">
        <v>23</v>
      </c>
      <c r="AC27" s="270"/>
    </row>
    <row r="28" spans="2:29" ht="18" customHeight="1" x14ac:dyDescent="0.2">
      <c r="B28" s="220"/>
      <c r="C28" s="221"/>
      <c r="D28" s="221"/>
      <c r="E28" s="221"/>
      <c r="F28" s="221"/>
      <c r="G28" s="221"/>
      <c r="H28" s="221"/>
      <c r="I28" s="222"/>
      <c r="J28" s="253"/>
      <c r="K28" s="253"/>
      <c r="L28" s="271" t="s">
        <v>25</v>
      </c>
      <c r="M28" s="230"/>
      <c r="N28" s="230"/>
      <c r="O28" s="230"/>
      <c r="P28" s="230"/>
      <c r="Q28" s="230"/>
      <c r="R28" s="230" t="s">
        <v>22</v>
      </c>
      <c r="S28" s="230"/>
      <c r="T28" s="269"/>
      <c r="U28" s="269"/>
      <c r="V28" s="301" t="s">
        <v>23</v>
      </c>
      <c r="W28" s="301"/>
      <c r="X28" s="230" t="s">
        <v>24</v>
      </c>
      <c r="Y28" s="230"/>
      <c r="Z28" s="269"/>
      <c r="AA28" s="269"/>
      <c r="AB28" s="301" t="s">
        <v>23</v>
      </c>
      <c r="AC28" s="303"/>
    </row>
    <row r="29" spans="2:29" ht="18" customHeight="1" x14ac:dyDescent="0.2">
      <c r="B29" s="220"/>
      <c r="C29" s="221"/>
      <c r="D29" s="221"/>
      <c r="E29" s="221"/>
      <c r="F29" s="221"/>
      <c r="G29" s="221"/>
      <c r="H29" s="221"/>
      <c r="I29" s="222"/>
      <c r="J29" s="254" t="s">
        <v>20</v>
      </c>
      <c r="K29" s="254"/>
      <c r="L29" s="244"/>
      <c r="M29" s="229"/>
      <c r="N29" s="229"/>
      <c r="O29" s="229"/>
      <c r="P29" s="229"/>
      <c r="Q29" s="229"/>
      <c r="R29" s="229" t="s">
        <v>22</v>
      </c>
      <c r="S29" s="229"/>
      <c r="T29" s="261"/>
      <c r="U29" s="261"/>
      <c r="V29" s="300" t="s">
        <v>23</v>
      </c>
      <c r="W29" s="300"/>
      <c r="X29" s="229" t="s">
        <v>24</v>
      </c>
      <c r="Y29" s="229"/>
      <c r="Z29" s="261"/>
      <c r="AA29" s="261"/>
      <c r="AB29" s="300" t="s">
        <v>23</v>
      </c>
      <c r="AC29" s="302"/>
    </row>
    <row r="30" spans="2:29" ht="18" customHeight="1" x14ac:dyDescent="0.2">
      <c r="B30" s="223"/>
      <c r="C30" s="224"/>
      <c r="D30" s="224"/>
      <c r="E30" s="224"/>
      <c r="F30" s="224"/>
      <c r="G30" s="224"/>
      <c r="H30" s="224"/>
      <c r="I30" s="225"/>
      <c r="J30" s="252"/>
      <c r="K30" s="252"/>
      <c r="L30" s="272" t="s">
        <v>25</v>
      </c>
      <c r="M30" s="228"/>
      <c r="N30" s="228"/>
      <c r="O30" s="228"/>
      <c r="P30" s="228"/>
      <c r="Q30" s="228"/>
      <c r="R30" s="228" t="s">
        <v>22</v>
      </c>
      <c r="S30" s="228"/>
      <c r="T30" s="260"/>
      <c r="U30" s="260"/>
      <c r="V30" s="250" t="s">
        <v>23</v>
      </c>
      <c r="W30" s="250"/>
      <c r="X30" s="228" t="s">
        <v>24</v>
      </c>
      <c r="Y30" s="228"/>
      <c r="Z30" s="260"/>
      <c r="AA30" s="260"/>
      <c r="AB30" s="250" t="s">
        <v>23</v>
      </c>
      <c r="AC30" s="266"/>
    </row>
    <row r="31" spans="2:29" ht="18" customHeight="1" x14ac:dyDescent="0.2">
      <c r="B31" s="213" t="s">
        <v>26</v>
      </c>
      <c r="C31" s="214"/>
      <c r="D31" s="214"/>
      <c r="E31" s="214"/>
      <c r="F31" s="214"/>
      <c r="G31" s="214"/>
      <c r="H31" s="214"/>
      <c r="I31" s="214"/>
      <c r="J31" s="239" t="s">
        <v>19</v>
      </c>
      <c r="K31" s="240"/>
      <c r="L31" s="239" t="s">
        <v>27</v>
      </c>
      <c r="M31" s="246"/>
      <c r="N31" s="246"/>
      <c r="O31" s="246"/>
      <c r="P31" s="246"/>
      <c r="Q31" s="246"/>
      <c r="R31" s="246"/>
      <c r="S31" s="246"/>
      <c r="T31" s="246"/>
      <c r="U31" s="268"/>
      <c r="V31" s="268"/>
      <c r="W31" s="268"/>
      <c r="X31" s="268"/>
      <c r="Y31" s="268"/>
      <c r="Z31" s="268"/>
      <c r="AA31" s="268"/>
      <c r="AB31" s="264" t="s">
        <v>269</v>
      </c>
      <c r="AC31" s="265"/>
    </row>
    <row r="32" spans="2:29" ht="18" customHeight="1" x14ac:dyDescent="0.2">
      <c r="B32" s="215"/>
      <c r="C32" s="216"/>
      <c r="D32" s="216"/>
      <c r="E32" s="216"/>
      <c r="F32" s="216"/>
      <c r="G32" s="216"/>
      <c r="H32" s="216"/>
      <c r="I32" s="216"/>
      <c r="J32" s="258" t="s">
        <v>20</v>
      </c>
      <c r="K32" s="259"/>
      <c r="L32" s="247" t="s">
        <v>27</v>
      </c>
      <c r="M32" s="248"/>
      <c r="N32" s="248"/>
      <c r="O32" s="248"/>
      <c r="P32" s="248"/>
      <c r="Q32" s="248"/>
      <c r="R32" s="248"/>
      <c r="S32" s="248"/>
      <c r="T32" s="248"/>
      <c r="U32" s="267"/>
      <c r="V32" s="267"/>
      <c r="W32" s="267"/>
      <c r="X32" s="267"/>
      <c r="Y32" s="267"/>
      <c r="Z32" s="267"/>
      <c r="AA32" s="267"/>
      <c r="AB32" s="262" t="s">
        <v>269</v>
      </c>
      <c r="AC32" s="263"/>
    </row>
    <row r="33" spans="2:33" ht="18" customHeight="1" x14ac:dyDescent="0.2">
      <c r="B33" s="241" t="s">
        <v>28</v>
      </c>
      <c r="C33" s="242"/>
      <c r="D33" s="242"/>
      <c r="E33" s="242"/>
      <c r="F33" s="242"/>
      <c r="G33" s="242"/>
      <c r="H33" s="242"/>
      <c r="I33" s="242"/>
      <c r="J33" s="242"/>
      <c r="K33" s="243"/>
      <c r="L33" s="255" t="s">
        <v>209</v>
      </c>
      <c r="M33" s="256"/>
      <c r="N33" s="256"/>
      <c r="O33" s="256"/>
      <c r="P33" s="256"/>
      <c r="Q33" s="256"/>
      <c r="R33" s="256"/>
      <c r="S33" s="256"/>
      <c r="T33" s="256"/>
      <c r="U33" s="256"/>
      <c r="V33" s="256"/>
      <c r="W33" s="256"/>
      <c r="X33" s="256"/>
      <c r="Y33" s="256"/>
      <c r="Z33" s="256"/>
      <c r="AA33" s="256"/>
      <c r="AB33" s="256"/>
      <c r="AC33" s="257"/>
    </row>
    <row r="34" spans="2:33" ht="18" customHeight="1" x14ac:dyDescent="0.2">
      <c r="B34" s="98" t="s">
        <v>29</v>
      </c>
      <c r="C34" s="216" t="s">
        <v>30</v>
      </c>
      <c r="D34" s="216"/>
      <c r="E34" s="216"/>
      <c r="F34" s="216"/>
      <c r="G34" s="216"/>
      <c r="H34" s="216"/>
      <c r="I34" s="216"/>
      <c r="J34" s="216"/>
      <c r="K34" s="216"/>
      <c r="L34" s="216"/>
      <c r="M34" s="216"/>
      <c r="N34" s="216"/>
      <c r="O34" s="216"/>
      <c r="P34" s="216"/>
      <c r="Q34" s="216"/>
      <c r="R34" s="216"/>
      <c r="S34" s="216"/>
      <c r="T34" s="216"/>
      <c r="U34" s="216"/>
      <c r="V34" s="216"/>
      <c r="W34" s="216"/>
      <c r="X34" s="235" t="s">
        <v>19</v>
      </c>
      <c r="Y34" s="235"/>
      <c r="Z34" s="120" t="s">
        <v>57</v>
      </c>
      <c r="AA34" s="235" t="s">
        <v>20</v>
      </c>
      <c r="AB34" s="235"/>
      <c r="AC34" s="122" t="s">
        <v>57</v>
      </c>
      <c r="AF34" s="88" t="b">
        <f>COUNTIF(Z34:Z42,"□")&lt;&gt;9</f>
        <v>0</v>
      </c>
      <c r="AG34" s="88" t="b">
        <f>COUNTIF(AC34:AC42,"□")&lt;&gt;9</f>
        <v>0</v>
      </c>
    </row>
    <row r="35" spans="2:33" ht="18" customHeight="1" x14ac:dyDescent="0.2">
      <c r="B35" s="99" t="s">
        <v>215</v>
      </c>
      <c r="C35" s="216" t="s">
        <v>216</v>
      </c>
      <c r="D35" s="216"/>
      <c r="E35" s="216"/>
      <c r="F35" s="216"/>
      <c r="G35" s="216"/>
      <c r="H35" s="216"/>
      <c r="I35" s="216"/>
      <c r="J35" s="216"/>
      <c r="K35" s="216"/>
      <c r="L35" s="216"/>
      <c r="M35" s="216"/>
      <c r="N35" s="216"/>
      <c r="O35" s="216"/>
      <c r="P35" s="216"/>
      <c r="Q35" s="216"/>
      <c r="R35" s="216"/>
      <c r="S35" s="216"/>
      <c r="T35" s="216"/>
      <c r="U35" s="216"/>
      <c r="V35" s="216"/>
      <c r="W35" s="216"/>
      <c r="X35" s="235" t="s">
        <v>19</v>
      </c>
      <c r="Y35" s="235"/>
      <c r="Z35" s="120" t="s">
        <v>57</v>
      </c>
      <c r="AA35" s="235" t="s">
        <v>20</v>
      </c>
      <c r="AB35" s="235"/>
      <c r="AC35" s="122" t="s">
        <v>57</v>
      </c>
    </row>
    <row r="36" spans="2:33" ht="18" customHeight="1" x14ac:dyDescent="0.2">
      <c r="B36" s="99" t="s">
        <v>33</v>
      </c>
      <c r="C36" s="216" t="s">
        <v>32</v>
      </c>
      <c r="D36" s="216"/>
      <c r="E36" s="216"/>
      <c r="F36" s="216"/>
      <c r="G36" s="216"/>
      <c r="H36" s="216"/>
      <c r="I36" s="216"/>
      <c r="J36" s="216"/>
      <c r="K36" s="216"/>
      <c r="L36" s="216"/>
      <c r="M36" s="216"/>
      <c r="N36" s="216"/>
      <c r="O36" s="216"/>
      <c r="P36" s="216"/>
      <c r="Q36" s="216"/>
      <c r="R36" s="216"/>
      <c r="S36" s="216"/>
      <c r="T36" s="216"/>
      <c r="U36" s="216"/>
      <c r="V36" s="216"/>
      <c r="W36" s="216"/>
      <c r="X36" s="235" t="s">
        <v>19</v>
      </c>
      <c r="Y36" s="235"/>
      <c r="Z36" s="120" t="s">
        <v>57</v>
      </c>
      <c r="AA36" s="235" t="s">
        <v>20</v>
      </c>
      <c r="AB36" s="235"/>
      <c r="AC36" s="122" t="s">
        <v>57</v>
      </c>
    </row>
    <row r="37" spans="2:33" ht="18" customHeight="1" x14ac:dyDescent="0.2">
      <c r="B37" s="99" t="s">
        <v>34</v>
      </c>
      <c r="C37" s="216" t="s">
        <v>56</v>
      </c>
      <c r="D37" s="216"/>
      <c r="E37" s="216"/>
      <c r="F37" s="216"/>
      <c r="G37" s="216"/>
      <c r="H37" s="216"/>
      <c r="I37" s="216"/>
      <c r="J37" s="216"/>
      <c r="K37" s="216"/>
      <c r="L37" s="216"/>
      <c r="M37" s="216"/>
      <c r="N37" s="216"/>
      <c r="O37" s="216"/>
      <c r="P37" s="216"/>
      <c r="Q37" s="216"/>
      <c r="R37" s="216"/>
      <c r="S37" s="216"/>
      <c r="T37" s="216"/>
      <c r="U37" s="216"/>
      <c r="V37" s="216"/>
      <c r="W37" s="216"/>
      <c r="X37" s="235" t="s">
        <v>19</v>
      </c>
      <c r="Y37" s="235"/>
      <c r="Z37" s="120" t="s">
        <v>57</v>
      </c>
      <c r="AA37" s="235" t="s">
        <v>20</v>
      </c>
      <c r="AB37" s="235"/>
      <c r="AC37" s="122" t="s">
        <v>57</v>
      </c>
    </row>
    <row r="38" spans="2:33" ht="18" customHeight="1" x14ac:dyDescent="0.2">
      <c r="B38" s="99" t="s">
        <v>36</v>
      </c>
      <c r="C38" s="216" t="s">
        <v>35</v>
      </c>
      <c r="D38" s="216"/>
      <c r="E38" s="216"/>
      <c r="F38" s="216"/>
      <c r="G38" s="216"/>
      <c r="H38" s="216"/>
      <c r="I38" s="216"/>
      <c r="J38" s="216"/>
      <c r="K38" s="216"/>
      <c r="L38" s="216"/>
      <c r="M38" s="216"/>
      <c r="N38" s="216"/>
      <c r="O38" s="216"/>
      <c r="P38" s="216"/>
      <c r="Q38" s="216"/>
      <c r="R38" s="216"/>
      <c r="S38" s="216"/>
      <c r="T38" s="216"/>
      <c r="U38" s="216"/>
      <c r="V38" s="216"/>
      <c r="W38" s="216"/>
      <c r="X38" s="235" t="s">
        <v>19</v>
      </c>
      <c r="Y38" s="235"/>
      <c r="Z38" s="120" t="s">
        <v>57</v>
      </c>
      <c r="AA38" s="235" t="s">
        <v>20</v>
      </c>
      <c r="AB38" s="235"/>
      <c r="AC38" s="122" t="s">
        <v>57</v>
      </c>
    </row>
    <row r="39" spans="2:33" ht="18" customHeight="1" x14ac:dyDescent="0.2">
      <c r="B39" s="99" t="s">
        <v>52</v>
      </c>
      <c r="C39" s="251" t="s">
        <v>143</v>
      </c>
      <c r="D39" s="251"/>
      <c r="E39" s="251"/>
      <c r="F39" s="251"/>
      <c r="G39" s="251"/>
      <c r="H39" s="251"/>
      <c r="I39" s="251"/>
      <c r="J39" s="251"/>
      <c r="K39" s="251"/>
      <c r="L39" s="251"/>
      <c r="M39" s="251"/>
      <c r="N39" s="251"/>
      <c r="O39" s="251"/>
      <c r="P39" s="251"/>
      <c r="Q39" s="251"/>
      <c r="R39" s="251"/>
      <c r="S39" s="251"/>
      <c r="T39" s="251"/>
      <c r="U39" s="251"/>
      <c r="V39" s="251"/>
      <c r="W39" s="251"/>
      <c r="X39" s="235" t="s">
        <v>19</v>
      </c>
      <c r="Y39" s="235"/>
      <c r="Z39" s="120" t="s">
        <v>57</v>
      </c>
      <c r="AA39" s="235" t="s">
        <v>20</v>
      </c>
      <c r="AB39" s="235"/>
      <c r="AC39" s="122" t="s">
        <v>57</v>
      </c>
    </row>
    <row r="40" spans="2:33" ht="18" customHeight="1" x14ac:dyDescent="0.2">
      <c r="B40" s="100" t="s">
        <v>53</v>
      </c>
      <c r="C40" s="216" t="s">
        <v>37</v>
      </c>
      <c r="D40" s="216"/>
      <c r="E40" s="216"/>
      <c r="F40" s="216"/>
      <c r="G40" s="216"/>
      <c r="H40" s="216"/>
      <c r="I40" s="216"/>
      <c r="J40" s="216"/>
      <c r="K40" s="216"/>
      <c r="L40" s="216"/>
      <c r="M40" s="216"/>
      <c r="N40" s="216"/>
      <c r="O40" s="216"/>
      <c r="P40" s="216"/>
      <c r="Q40" s="216"/>
      <c r="R40" s="216"/>
      <c r="S40" s="216"/>
      <c r="T40" s="216"/>
      <c r="U40" s="216"/>
      <c r="V40" s="216"/>
      <c r="W40" s="216"/>
      <c r="X40" s="235" t="s">
        <v>19</v>
      </c>
      <c r="Y40" s="235"/>
      <c r="Z40" s="120" t="s">
        <v>57</v>
      </c>
      <c r="AA40" s="235" t="s">
        <v>20</v>
      </c>
      <c r="AB40" s="235"/>
      <c r="AC40" s="122" t="s">
        <v>57</v>
      </c>
    </row>
    <row r="41" spans="2:33" ht="18" customHeight="1" x14ac:dyDescent="0.2">
      <c r="B41" s="100" t="s">
        <v>142</v>
      </c>
      <c r="C41" s="251" t="s">
        <v>54</v>
      </c>
      <c r="D41" s="251"/>
      <c r="E41" s="251"/>
      <c r="F41" s="251"/>
      <c r="G41" s="251"/>
      <c r="H41" s="251"/>
      <c r="I41" s="251"/>
      <c r="J41" s="251"/>
      <c r="K41" s="251"/>
      <c r="L41" s="251"/>
      <c r="M41" s="251"/>
      <c r="N41" s="251"/>
      <c r="O41" s="251"/>
      <c r="P41" s="251"/>
      <c r="Q41" s="251"/>
      <c r="R41" s="251"/>
      <c r="S41" s="251"/>
      <c r="T41" s="251"/>
      <c r="U41" s="251"/>
      <c r="V41" s="251"/>
      <c r="W41" s="251"/>
      <c r="X41" s="235" t="s">
        <v>19</v>
      </c>
      <c r="Y41" s="235"/>
      <c r="Z41" s="120" t="s">
        <v>57</v>
      </c>
      <c r="AA41" s="235" t="s">
        <v>20</v>
      </c>
      <c r="AB41" s="235"/>
      <c r="AC41" s="122" t="s">
        <v>57</v>
      </c>
    </row>
    <row r="42" spans="2:33" ht="18" customHeight="1" x14ac:dyDescent="0.2">
      <c r="B42" s="101" t="s">
        <v>142</v>
      </c>
      <c r="C42" s="250" t="s">
        <v>55</v>
      </c>
      <c r="D42" s="250"/>
      <c r="E42" s="250"/>
      <c r="F42" s="250"/>
      <c r="G42" s="250"/>
      <c r="H42" s="250"/>
      <c r="I42" s="250"/>
      <c r="J42" s="250"/>
      <c r="K42" s="250"/>
      <c r="L42" s="250"/>
      <c r="M42" s="250"/>
      <c r="N42" s="250"/>
      <c r="O42" s="250"/>
      <c r="P42" s="250"/>
      <c r="Q42" s="250"/>
      <c r="R42" s="250"/>
      <c r="S42" s="250"/>
      <c r="T42" s="250"/>
      <c r="U42" s="250"/>
      <c r="V42" s="250"/>
      <c r="W42" s="250"/>
      <c r="X42" s="236" t="s">
        <v>19</v>
      </c>
      <c r="Y42" s="236"/>
      <c r="Z42" s="121" t="s">
        <v>57</v>
      </c>
      <c r="AA42" s="236" t="s">
        <v>20</v>
      </c>
      <c r="AB42" s="236"/>
      <c r="AC42" s="123" t="s">
        <v>57</v>
      </c>
    </row>
    <row r="43" spans="2:33" ht="18" customHeight="1" x14ac:dyDescent="0.2">
      <c r="B43" s="97" t="s">
        <v>38</v>
      </c>
      <c r="C43" s="103"/>
      <c r="D43" s="103"/>
      <c r="E43" s="103"/>
      <c r="F43" s="103"/>
      <c r="G43" s="103"/>
      <c r="H43" s="103"/>
      <c r="I43" s="103"/>
      <c r="J43" s="103"/>
      <c r="K43" s="126"/>
      <c r="M43" s="235" t="s">
        <v>213</v>
      </c>
      <c r="N43" s="235"/>
      <c r="O43" s="235"/>
      <c r="P43" s="235"/>
      <c r="Q43" s="235"/>
      <c r="R43" s="235"/>
      <c r="AC43" s="102"/>
    </row>
    <row r="44" spans="2:33" ht="18" customHeight="1" x14ac:dyDescent="0.2">
      <c r="B44" s="97"/>
      <c r="C44" s="103"/>
      <c r="D44" s="103"/>
      <c r="E44" s="103"/>
      <c r="F44" s="103"/>
      <c r="G44" s="103"/>
      <c r="H44" s="103"/>
      <c r="I44" s="103"/>
      <c r="J44" s="234"/>
      <c r="K44" s="234"/>
      <c r="L44" s="234"/>
      <c r="M44" s="236"/>
      <c r="N44" s="236"/>
      <c r="O44" s="236"/>
      <c r="P44" s="236"/>
      <c r="Q44" s="236"/>
      <c r="R44" s="236"/>
      <c r="S44" s="103"/>
      <c r="T44" s="103"/>
      <c r="U44" s="103"/>
      <c r="V44" s="103"/>
      <c r="W44" s="103"/>
      <c r="X44" s="103"/>
      <c r="Y44" s="234"/>
      <c r="Z44" s="234"/>
      <c r="AA44" s="234"/>
      <c r="AB44" s="103"/>
      <c r="AC44" s="104"/>
    </row>
    <row r="45" spans="2:33" ht="18" customHeight="1" x14ac:dyDescent="0.2">
      <c r="B45" s="217" t="s">
        <v>268</v>
      </c>
      <c r="C45" s="218"/>
      <c r="D45" s="218"/>
      <c r="E45" s="218"/>
      <c r="F45" s="218"/>
      <c r="G45" s="218"/>
      <c r="H45" s="218"/>
      <c r="I45" s="219"/>
      <c r="J45" s="239" t="s">
        <v>19</v>
      </c>
      <c r="K45" s="240"/>
      <c r="L45" s="105"/>
      <c r="M45" s="246" t="s">
        <v>1</v>
      </c>
      <c r="N45" s="246"/>
      <c r="O45" s="115"/>
      <c r="P45" s="106" t="s">
        <v>2</v>
      </c>
      <c r="Q45" s="115"/>
      <c r="R45" s="106" t="s">
        <v>39</v>
      </c>
      <c r="S45" s="106" t="s">
        <v>40</v>
      </c>
      <c r="T45" s="118" t="s">
        <v>57</v>
      </c>
      <c r="U45" s="107" t="s">
        <v>41</v>
      </c>
      <c r="V45" s="118" t="s">
        <v>57</v>
      </c>
      <c r="W45" s="107" t="s">
        <v>42</v>
      </c>
      <c r="X45" s="118" t="s">
        <v>57</v>
      </c>
      <c r="Y45" s="106" t="s">
        <v>43</v>
      </c>
      <c r="Z45" s="106" t="s">
        <v>44</v>
      </c>
      <c r="AA45" s="106" t="s">
        <v>45</v>
      </c>
      <c r="AB45" s="106"/>
      <c r="AC45" s="108"/>
      <c r="AD45" s="113"/>
      <c r="AF45" s="88" t="b">
        <f>COUNTIF(T45:X45,"□")&lt;&gt;3</f>
        <v>0</v>
      </c>
    </row>
    <row r="46" spans="2:33" ht="18" customHeight="1" x14ac:dyDescent="0.2">
      <c r="B46" s="223"/>
      <c r="C46" s="224"/>
      <c r="D46" s="224"/>
      <c r="E46" s="224"/>
      <c r="F46" s="224"/>
      <c r="G46" s="224"/>
      <c r="H46" s="224"/>
      <c r="I46" s="225"/>
      <c r="J46" s="237" t="s">
        <v>20</v>
      </c>
      <c r="K46" s="238"/>
      <c r="L46" s="103"/>
      <c r="M46" s="249" t="s">
        <v>1</v>
      </c>
      <c r="N46" s="249"/>
      <c r="O46" s="116"/>
      <c r="P46" s="103" t="s">
        <v>2</v>
      </c>
      <c r="Q46" s="116"/>
      <c r="R46" s="103" t="s">
        <v>39</v>
      </c>
      <c r="S46" s="103" t="s">
        <v>40</v>
      </c>
      <c r="T46" s="117" t="s">
        <v>57</v>
      </c>
      <c r="U46" s="103" t="s">
        <v>41</v>
      </c>
      <c r="V46" s="117" t="s">
        <v>57</v>
      </c>
      <c r="W46" s="103" t="s">
        <v>42</v>
      </c>
      <c r="X46" s="117" t="s">
        <v>57</v>
      </c>
      <c r="Y46" s="103" t="s">
        <v>43</v>
      </c>
      <c r="Z46" s="103" t="s">
        <v>44</v>
      </c>
      <c r="AA46" s="103" t="s">
        <v>45</v>
      </c>
      <c r="AB46" s="103"/>
      <c r="AC46" s="104"/>
      <c r="AD46" s="113"/>
      <c r="AF46" s="88" t="b">
        <f>COUNTIF(T46:X46,"□")&lt;&gt;3</f>
        <v>0</v>
      </c>
    </row>
    <row r="47" spans="2:33" ht="18" customHeight="1" x14ac:dyDescent="0.2">
      <c r="B47" s="124" t="s">
        <v>46</v>
      </c>
      <c r="C47" s="125"/>
      <c r="D47" s="125"/>
      <c r="E47" s="125"/>
      <c r="F47" s="125"/>
      <c r="G47" s="125"/>
      <c r="H47" s="125"/>
      <c r="I47" s="226" t="s">
        <v>211</v>
      </c>
      <c r="J47" s="226"/>
      <c r="K47" s="227"/>
      <c r="L47" s="109"/>
      <c r="M47" s="232" t="s">
        <v>47</v>
      </c>
      <c r="N47" s="232"/>
      <c r="O47" s="232"/>
      <c r="P47" s="232"/>
      <c r="Q47" s="232"/>
      <c r="R47" s="232"/>
      <c r="S47" s="232"/>
      <c r="T47" s="232"/>
      <c r="U47" s="232"/>
      <c r="V47" s="232"/>
      <c r="W47" s="232"/>
      <c r="X47" s="232"/>
      <c r="Y47" s="232"/>
      <c r="Z47" s="232"/>
      <c r="AA47" s="232"/>
      <c r="AB47" s="232"/>
      <c r="AC47" s="233"/>
    </row>
    <row r="48" spans="2:33" ht="18" customHeight="1" thickBot="1" x14ac:dyDescent="0.25">
      <c r="B48" s="110"/>
      <c r="C48" s="111"/>
      <c r="D48" s="111"/>
      <c r="E48" s="111"/>
      <c r="F48" s="111"/>
      <c r="G48" s="111"/>
      <c r="H48" s="111"/>
      <c r="I48" s="111"/>
      <c r="J48" s="111"/>
      <c r="K48" s="111"/>
      <c r="L48" s="111"/>
      <c r="M48" s="119" t="s">
        <v>57</v>
      </c>
      <c r="N48" s="111" t="s">
        <v>48</v>
      </c>
      <c r="O48" s="111"/>
      <c r="P48" s="111"/>
      <c r="Q48" s="111"/>
      <c r="R48" s="111"/>
      <c r="S48" s="111"/>
      <c r="T48" s="111"/>
      <c r="U48" s="111"/>
      <c r="V48" s="111"/>
      <c r="W48" s="111"/>
      <c r="X48" s="111"/>
      <c r="Y48" s="111"/>
      <c r="Z48" s="111"/>
      <c r="AA48" s="111"/>
      <c r="AB48" s="111"/>
      <c r="AC48" s="112"/>
    </row>
    <row r="49" spans="2:29" ht="18" customHeight="1" x14ac:dyDescent="0.2">
      <c r="M49" s="91"/>
      <c r="N49" s="91"/>
      <c r="O49" s="91"/>
      <c r="P49" s="91"/>
      <c r="Q49" s="91"/>
      <c r="R49" s="91"/>
      <c r="S49" s="91"/>
      <c r="T49" s="91"/>
      <c r="U49" s="91"/>
      <c r="V49" s="91"/>
      <c r="W49" s="91"/>
      <c r="X49" s="91"/>
      <c r="Y49" s="91"/>
      <c r="Z49" s="91"/>
      <c r="AA49" s="91"/>
      <c r="AB49" s="91"/>
      <c r="AC49" s="91"/>
    </row>
    <row r="50" spans="2:29" ht="18" customHeight="1" x14ac:dyDescent="0.2">
      <c r="B50" s="92" t="s">
        <v>49</v>
      </c>
      <c r="J50" s="113" t="s">
        <v>210</v>
      </c>
    </row>
    <row r="51" spans="2:29" ht="18" customHeight="1" x14ac:dyDescent="0.2">
      <c r="B51" s="114"/>
    </row>
    <row r="72" spans="2:2" ht="18" customHeight="1" x14ac:dyDescent="0.2">
      <c r="B72" s="114"/>
    </row>
  </sheetData>
  <sheetProtection algorithmName="SHA-512" hashValue="VhwscrLGlN38zCvL8awx4yTXAdGgL1jhXeiutMUbll8RkA3fqA7O0mSVmWhevshso6g0jaa7yx1x04/ZWIynfg==" saltValue="DCxTZ2+++po6dywMEZhmKQ==" spinCount="100000" sheet="1" objects="1" scenarios="1" formatCells="0" selectLockedCells="1"/>
  <mergeCells count="113">
    <mergeCell ref="B45:I46"/>
    <mergeCell ref="R11:AC11"/>
    <mergeCell ref="R12:AC12"/>
    <mergeCell ref="C39:W39"/>
    <mergeCell ref="X42:Y42"/>
    <mergeCell ref="AA42:AB42"/>
    <mergeCell ref="R10:AC10"/>
    <mergeCell ref="R9:AC9"/>
    <mergeCell ref="R8:W8"/>
    <mergeCell ref="V30:W30"/>
    <mergeCell ref="V29:W29"/>
    <mergeCell ref="V28:W28"/>
    <mergeCell ref="V27:W27"/>
    <mergeCell ref="AB29:AC29"/>
    <mergeCell ref="AB28:AC28"/>
    <mergeCell ref="Z27:AA27"/>
    <mergeCell ref="T28:U28"/>
    <mergeCell ref="T27:U27"/>
    <mergeCell ref="P25:S25"/>
    <mergeCell ref="T26:U26"/>
    <mergeCell ref="T25:U25"/>
    <mergeCell ref="V26:AC26"/>
    <mergeCell ref="V25:AC25"/>
    <mergeCell ref="B20:K21"/>
    <mergeCell ref="B25:I26"/>
    <mergeCell ref="J25:K25"/>
    <mergeCell ref="J26:K26"/>
    <mergeCell ref="B15:K15"/>
    <mergeCell ref="B18:K19"/>
    <mergeCell ref="E24:I24"/>
    <mergeCell ref="N22:T22"/>
    <mergeCell ref="L20:AC21"/>
    <mergeCell ref="T24:AC24"/>
    <mergeCell ref="B16:K17"/>
    <mergeCell ref="L16:AC17"/>
    <mergeCell ref="L15:AC15"/>
    <mergeCell ref="L24:P24"/>
    <mergeCell ref="B22:K22"/>
    <mergeCell ref="L18:AC19"/>
    <mergeCell ref="L26:O26"/>
    <mergeCell ref="L25:O25"/>
    <mergeCell ref="E23:AC23"/>
    <mergeCell ref="C23:D23"/>
    <mergeCell ref="C24:D24"/>
    <mergeCell ref="J24:K24"/>
    <mergeCell ref="Q24:S24"/>
    <mergeCell ref="P26:S26"/>
    <mergeCell ref="J27:K28"/>
    <mergeCell ref="J29:K30"/>
    <mergeCell ref="L33:AC33"/>
    <mergeCell ref="J32:K32"/>
    <mergeCell ref="T30:U30"/>
    <mergeCell ref="T29:U29"/>
    <mergeCell ref="AB32:AC32"/>
    <mergeCell ref="AB31:AC31"/>
    <mergeCell ref="AB30:AC30"/>
    <mergeCell ref="U32:AA32"/>
    <mergeCell ref="U31:AA31"/>
    <mergeCell ref="Z30:AA30"/>
    <mergeCell ref="Z29:AA29"/>
    <mergeCell ref="Z28:AA28"/>
    <mergeCell ref="AB27:AC27"/>
    <mergeCell ref="L28:Q28"/>
    <mergeCell ref="L30:Q30"/>
    <mergeCell ref="J31:K31"/>
    <mergeCell ref="M46:N46"/>
    <mergeCell ref="M45:N45"/>
    <mergeCell ref="X37:Y37"/>
    <mergeCell ref="X36:Y36"/>
    <mergeCell ref="X34:Y34"/>
    <mergeCell ref="AA34:AB34"/>
    <mergeCell ref="X41:Y41"/>
    <mergeCell ref="X40:Y40"/>
    <mergeCell ref="X39:Y39"/>
    <mergeCell ref="X38:Y38"/>
    <mergeCell ref="C42:W42"/>
    <mergeCell ref="C41:W41"/>
    <mergeCell ref="C40:W40"/>
    <mergeCell ref="C38:W38"/>
    <mergeCell ref="C37:W37"/>
    <mergeCell ref="C36:W36"/>
    <mergeCell ref="C34:W34"/>
    <mergeCell ref="AA41:AB41"/>
    <mergeCell ref="AA40:AB40"/>
    <mergeCell ref="AA39:AB39"/>
    <mergeCell ref="AA38:AB38"/>
    <mergeCell ref="C35:W35"/>
    <mergeCell ref="X35:Y35"/>
    <mergeCell ref="AA35:AB35"/>
    <mergeCell ref="B31:I32"/>
    <mergeCell ref="B27:I30"/>
    <mergeCell ref="I47:K47"/>
    <mergeCell ref="X30:Y30"/>
    <mergeCell ref="X29:Y29"/>
    <mergeCell ref="X28:Y28"/>
    <mergeCell ref="X27:Y27"/>
    <mergeCell ref="R30:S30"/>
    <mergeCell ref="R29:S29"/>
    <mergeCell ref="R28:S28"/>
    <mergeCell ref="R27:S27"/>
    <mergeCell ref="M47:AC47"/>
    <mergeCell ref="J44:L44"/>
    <mergeCell ref="Y44:AA44"/>
    <mergeCell ref="M43:R44"/>
    <mergeCell ref="J46:K46"/>
    <mergeCell ref="J45:K45"/>
    <mergeCell ref="B33:K33"/>
    <mergeCell ref="L29:Q29"/>
    <mergeCell ref="L27:Q27"/>
    <mergeCell ref="L31:T31"/>
    <mergeCell ref="L32:T32"/>
    <mergeCell ref="AA37:AB37"/>
    <mergeCell ref="AA36:AB36"/>
  </mergeCells>
  <phoneticPr fontId="1"/>
  <conditionalFormatting sqref="M48">
    <cfRule type="containsText" dxfId="32" priority="5" operator="containsText" text="□">
      <formula>NOT(ISERROR(SEARCH("□",M48)))</formula>
    </cfRule>
  </conditionalFormatting>
  <conditionalFormatting sqref="T45 V45 X45">
    <cfRule type="expression" dxfId="31" priority="2">
      <formula>$AF$45=FALSE</formula>
    </cfRule>
  </conditionalFormatting>
  <conditionalFormatting sqref="T46 V46 X46">
    <cfRule type="expression" dxfId="30" priority="1">
      <formula>$AF$46=FALSE</formula>
    </cfRule>
  </conditionalFormatting>
  <conditionalFormatting sqref="X2 Z2 AB2 R8:W8 R9:AC10 R11:R12 L15:AC21 N22:T22 E23:AC23 E24:I24 L24:P24 T24:AC24 P25:S26 V25:AC26 T27:U30 Z27:AA30 U31:AA32 O45:O46 Q45:Q46">
    <cfRule type="containsBlanks" dxfId="29" priority="6">
      <formula>LEN(TRIM(E2))=0</formula>
    </cfRule>
  </conditionalFormatting>
  <conditionalFormatting sqref="Z34:Z42">
    <cfRule type="expression" dxfId="28" priority="4">
      <formula>$AF$34=FALSE</formula>
    </cfRule>
  </conditionalFormatting>
  <conditionalFormatting sqref="AC34:AC42">
    <cfRule type="expression" dxfId="27" priority="3">
      <formula>$AG$34=FALSE</formula>
    </cfRule>
  </conditionalFormatting>
  <dataValidations count="3">
    <dataValidation type="list" allowBlank="1" showInputMessage="1" showErrorMessage="1" sqref="M48 T45:T46 V45:V46 X45:X46 AC34:AC42 Z34:Z42" xr:uid="{00000000-0002-0000-0000-000000000000}">
      <formula1>"□,☑"</formula1>
    </dataValidation>
    <dataValidation imeMode="off" allowBlank="1" showInputMessage="1" showErrorMessage="1" sqref="X2 Z2 AB2 R8:W8 L15:AC15 N22:T22 E24:I24 L24:P24 T24:AC24 P25:S26 T27:U30 Z27:AA30 U31:AA32 O45:O46 Q45:Q46" xr:uid="{00000000-0002-0000-0000-000001000000}"/>
    <dataValidation imeMode="on" allowBlank="1" showInputMessage="1" showErrorMessage="1" sqref="R9:AC12 L16:AC21 E23:AC23 V25:AC26" xr:uid="{00000000-0002-0000-0000-000002000000}"/>
  </dataValidations>
  <printOptions horizontalCentered="1"/>
  <pageMargins left="0.98425196850393704" right="0.43307086614173229" top="0.70866141732283472" bottom="0.39370078740157483" header="0" footer="0"/>
  <pageSetup paperSize="9" scale="93" orientation="portrait" blackAndWhite="1" r:id="rId1"/>
  <headerFooter>
    <oddFooter>&amp;R&amp;8R7_都市における木材需要の拡大事業</oddFooter>
  </headerFooter>
  <rowBreaks count="2" manualBreakCount="2">
    <brk id="50" min="1" max="28" man="1"/>
    <brk id="71" min="1"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61"/>
  <sheetViews>
    <sheetView showGridLines="0" topLeftCell="B2" zoomScale="90" zoomScaleNormal="90" zoomScaleSheetLayoutView="90" workbookViewId="0">
      <selection activeCell="AK4" sqref="AK4"/>
    </sheetView>
  </sheetViews>
  <sheetFormatPr defaultColWidth="3.109375" defaultRowHeight="18" customHeight="1" x14ac:dyDescent="0.2"/>
  <cols>
    <col min="1" max="1" width="3.109375" style="78"/>
    <col min="2" max="2" width="3.88671875" style="79" customWidth="1"/>
    <col min="3" max="3" width="3.109375" style="78" customWidth="1"/>
    <col min="4" max="8" width="3.109375" style="78"/>
    <col min="9" max="9" width="3.109375" style="78" customWidth="1"/>
    <col min="10" max="36" width="3.109375" style="78"/>
    <col min="37" max="37" width="3.109375" style="173"/>
    <col min="38" max="38" width="1.88671875" style="78" customWidth="1"/>
    <col min="39" max="16384" width="3.109375" style="78"/>
  </cols>
  <sheetData>
    <row r="1" spans="1:38" ht="18" customHeight="1" x14ac:dyDescent="0.2">
      <c r="B1" s="84" t="s">
        <v>267</v>
      </c>
    </row>
    <row r="2" spans="1:38" ht="18" customHeight="1" x14ac:dyDescent="0.2">
      <c r="B2" s="80" t="s">
        <v>265</v>
      </c>
      <c r="C2" s="77"/>
      <c r="D2" s="77"/>
      <c r="E2" s="77"/>
      <c r="F2" s="77"/>
      <c r="G2" s="77"/>
    </row>
    <row r="3" spans="1:38" ht="18" customHeight="1" x14ac:dyDescent="0.2">
      <c r="B3" s="136" t="s">
        <v>187</v>
      </c>
      <c r="C3" s="137" t="s">
        <v>144</v>
      </c>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74"/>
      <c r="AL3" s="139"/>
    </row>
    <row r="4" spans="1:38" ht="18" customHeight="1" x14ac:dyDescent="0.2">
      <c r="B4" s="140"/>
      <c r="C4" s="130" t="s">
        <v>29</v>
      </c>
      <c r="D4" s="127" t="s">
        <v>220</v>
      </c>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66" t="s">
        <v>57</v>
      </c>
      <c r="AL4" s="141"/>
    </row>
    <row r="5" spans="1:38" ht="18" customHeight="1" x14ac:dyDescent="0.2">
      <c r="B5" s="140"/>
      <c r="C5" s="130" t="s">
        <v>31</v>
      </c>
      <c r="D5" s="127" t="s">
        <v>221</v>
      </c>
      <c r="E5" s="127"/>
      <c r="F5" s="127"/>
      <c r="G5" s="127"/>
      <c r="H5" s="127"/>
      <c r="I5" s="177"/>
      <c r="J5" s="127"/>
      <c r="K5" s="127"/>
      <c r="L5" s="127"/>
      <c r="M5" s="127"/>
      <c r="N5" s="127"/>
      <c r="O5" s="127"/>
      <c r="P5" s="127"/>
      <c r="Q5" s="131" t="s">
        <v>233</v>
      </c>
      <c r="R5" s="127"/>
      <c r="S5" s="127"/>
      <c r="T5" s="127"/>
      <c r="U5" s="127"/>
      <c r="V5" s="177"/>
      <c r="W5" s="127"/>
      <c r="X5" s="127"/>
      <c r="Y5" s="127"/>
      <c r="Z5" s="127"/>
      <c r="AA5" s="127"/>
      <c r="AB5" s="127"/>
      <c r="AC5" s="127"/>
      <c r="AD5" s="127"/>
      <c r="AE5" s="127"/>
      <c r="AF5" s="127"/>
      <c r="AG5" s="127"/>
      <c r="AH5" s="127"/>
      <c r="AI5" s="127"/>
      <c r="AJ5" s="127"/>
      <c r="AK5" s="166" t="s">
        <v>57</v>
      </c>
      <c r="AL5" s="141"/>
    </row>
    <row r="6" spans="1:38" ht="18" customHeight="1" x14ac:dyDescent="0.2">
      <c r="B6" s="140"/>
      <c r="C6" s="130" t="s">
        <v>33</v>
      </c>
      <c r="D6" s="127" t="s">
        <v>222</v>
      </c>
      <c r="E6" s="127"/>
      <c r="F6" s="127"/>
      <c r="G6" s="127"/>
      <c r="H6" s="127"/>
      <c r="I6" s="177"/>
      <c r="J6" s="127"/>
      <c r="K6" s="127"/>
      <c r="L6" s="127"/>
      <c r="M6" s="127"/>
      <c r="N6" s="127"/>
      <c r="O6" s="127"/>
      <c r="P6" s="127"/>
      <c r="Q6" s="131" t="s">
        <v>266</v>
      </c>
      <c r="R6" s="127"/>
      <c r="S6" s="127"/>
      <c r="T6" s="183"/>
      <c r="U6" s="127"/>
      <c r="V6" s="177"/>
      <c r="W6" s="127"/>
      <c r="X6" s="127"/>
      <c r="Y6" s="127"/>
      <c r="Z6" s="127"/>
      <c r="AA6" s="127"/>
      <c r="AB6" s="127"/>
      <c r="AC6" s="127"/>
      <c r="AD6" s="127"/>
      <c r="AE6" s="127"/>
      <c r="AF6" s="127"/>
      <c r="AG6" s="127"/>
      <c r="AH6" s="127"/>
      <c r="AI6" s="127"/>
      <c r="AJ6" s="127"/>
      <c r="AK6" s="166" t="s">
        <v>57</v>
      </c>
      <c r="AL6" s="141"/>
    </row>
    <row r="7" spans="1:38" ht="18" customHeight="1" x14ac:dyDescent="0.2">
      <c r="B7" s="142"/>
      <c r="C7" s="143" t="s">
        <v>34</v>
      </c>
      <c r="D7" s="144" t="s">
        <v>223</v>
      </c>
      <c r="E7" s="144"/>
      <c r="F7" s="144"/>
      <c r="G7" s="144"/>
      <c r="H7" s="144"/>
      <c r="I7" s="144"/>
      <c r="K7" s="144"/>
      <c r="L7" s="144"/>
      <c r="M7" s="144"/>
      <c r="N7" s="144"/>
      <c r="O7" s="144"/>
      <c r="P7" s="144"/>
      <c r="Q7" s="182" t="s">
        <v>191</v>
      </c>
      <c r="R7" s="144"/>
      <c r="S7" s="144"/>
      <c r="T7" s="144"/>
      <c r="U7" s="144"/>
      <c r="V7" s="178"/>
      <c r="W7" s="144"/>
      <c r="X7" s="144"/>
      <c r="Y7" s="144"/>
      <c r="Z7" s="144"/>
      <c r="AA7" s="144"/>
      <c r="AB7" s="144"/>
      <c r="AC7" s="144"/>
      <c r="AD7" s="144"/>
      <c r="AE7" s="144"/>
      <c r="AF7" s="144"/>
      <c r="AG7" s="144"/>
      <c r="AH7" s="144"/>
      <c r="AI7" s="144"/>
      <c r="AJ7" s="144"/>
      <c r="AK7" s="167" t="s">
        <v>57</v>
      </c>
      <c r="AL7" s="145"/>
    </row>
    <row r="8" spans="1:38" ht="18" customHeight="1" x14ac:dyDescent="0.2">
      <c r="B8" s="136" t="s">
        <v>188</v>
      </c>
      <c r="C8" s="137" t="s">
        <v>147</v>
      </c>
      <c r="D8" s="138"/>
      <c r="E8" s="138"/>
      <c r="F8" s="138"/>
      <c r="G8" s="138"/>
      <c r="H8" s="138"/>
      <c r="I8" s="138"/>
      <c r="J8" s="138"/>
      <c r="K8" s="138"/>
      <c r="L8" s="138"/>
      <c r="M8" s="138"/>
      <c r="N8" s="138"/>
      <c r="O8" s="138"/>
      <c r="P8" s="138"/>
      <c r="Q8" s="138"/>
      <c r="R8" s="138"/>
      <c r="S8" s="138"/>
      <c r="T8" s="151" t="s">
        <v>146</v>
      </c>
      <c r="U8" s="138"/>
      <c r="V8" s="138"/>
      <c r="W8" s="138"/>
      <c r="X8" s="138"/>
      <c r="Y8" s="138"/>
      <c r="Z8" s="138"/>
      <c r="AA8" s="138"/>
      <c r="AB8" s="138"/>
      <c r="AC8" s="138"/>
      <c r="AD8" s="138"/>
      <c r="AE8" s="138"/>
      <c r="AF8" s="138"/>
      <c r="AG8" s="138"/>
      <c r="AH8" s="138"/>
      <c r="AI8" s="138"/>
      <c r="AJ8" s="138"/>
      <c r="AK8" s="174"/>
      <c r="AL8" s="139"/>
    </row>
    <row r="9" spans="1:38" ht="18" customHeight="1" x14ac:dyDescent="0.2">
      <c r="B9" s="140"/>
      <c r="C9" s="130" t="s">
        <v>29</v>
      </c>
      <c r="D9" s="166" t="s">
        <v>57</v>
      </c>
      <c r="E9" s="127" t="s">
        <v>195</v>
      </c>
      <c r="F9" s="127"/>
      <c r="G9" s="127"/>
      <c r="H9" s="127"/>
      <c r="I9" s="127"/>
      <c r="J9" s="127"/>
      <c r="K9" s="127"/>
      <c r="L9" s="166" t="s">
        <v>57</v>
      </c>
      <c r="M9" s="127" t="s">
        <v>196</v>
      </c>
      <c r="N9" s="127"/>
      <c r="O9" s="127"/>
      <c r="P9" s="127"/>
      <c r="Q9" s="127"/>
      <c r="R9" s="166" t="s">
        <v>57</v>
      </c>
      <c r="S9" s="127" t="s">
        <v>197</v>
      </c>
      <c r="T9" s="127"/>
      <c r="U9" s="127"/>
      <c r="V9" s="127"/>
      <c r="W9" s="127"/>
      <c r="X9" s="166" t="s">
        <v>57</v>
      </c>
      <c r="Y9" s="127" t="s">
        <v>198</v>
      </c>
      <c r="Z9" s="127"/>
      <c r="AA9" s="127"/>
      <c r="AB9" s="127"/>
      <c r="AC9" s="127"/>
      <c r="AD9" s="127"/>
      <c r="AE9" s="127"/>
      <c r="AF9" s="127"/>
      <c r="AG9" s="127"/>
      <c r="AH9" s="127"/>
      <c r="AI9" s="127"/>
      <c r="AJ9" s="127"/>
      <c r="AK9" s="130"/>
      <c r="AL9" s="141"/>
    </row>
    <row r="10" spans="1:38" ht="18" customHeight="1" x14ac:dyDescent="0.2">
      <c r="B10" s="140"/>
      <c r="C10" s="130" t="s">
        <v>31</v>
      </c>
      <c r="D10" s="127" t="s">
        <v>148</v>
      </c>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27"/>
      <c r="AE10" s="127"/>
      <c r="AF10" s="127"/>
      <c r="AG10" s="127"/>
      <c r="AH10" s="127"/>
      <c r="AI10" s="127"/>
      <c r="AJ10" s="185" t="s">
        <v>237</v>
      </c>
      <c r="AK10" s="166" t="s">
        <v>57</v>
      </c>
      <c r="AL10" s="141"/>
    </row>
    <row r="11" spans="1:38" ht="18" customHeight="1" x14ac:dyDescent="0.2">
      <c r="A11" s="127"/>
      <c r="B11" s="142"/>
      <c r="C11" s="143" t="s">
        <v>33</v>
      </c>
      <c r="D11" s="144" t="s">
        <v>239</v>
      </c>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86" t="s">
        <v>238</v>
      </c>
      <c r="AK11" s="167" t="s">
        <v>57</v>
      </c>
      <c r="AL11" s="145"/>
    </row>
    <row r="12" spans="1:38" ht="18" customHeight="1" x14ac:dyDescent="0.2">
      <c r="B12" s="136" t="s">
        <v>189</v>
      </c>
      <c r="C12" s="137" t="s">
        <v>199</v>
      </c>
      <c r="D12" s="138"/>
      <c r="E12" s="138"/>
      <c r="F12" s="138"/>
      <c r="G12" s="138"/>
      <c r="H12" s="138"/>
      <c r="I12" s="138"/>
      <c r="J12" s="138"/>
      <c r="K12" s="138"/>
      <c r="L12" s="138"/>
      <c r="M12" s="138"/>
      <c r="N12" s="138"/>
      <c r="O12" s="138"/>
      <c r="Q12" s="146" t="s">
        <v>207</v>
      </c>
      <c r="R12" s="138"/>
      <c r="S12" s="138"/>
      <c r="T12" s="138"/>
      <c r="U12" s="138"/>
      <c r="V12" s="138"/>
      <c r="W12" s="138"/>
      <c r="X12" s="138"/>
      <c r="Y12" s="138"/>
      <c r="Z12" s="138"/>
      <c r="AA12" s="138"/>
      <c r="AB12" s="138"/>
      <c r="AC12" s="138"/>
      <c r="AD12" s="138"/>
      <c r="AE12" s="138"/>
      <c r="AF12" s="138"/>
      <c r="AG12" s="138"/>
      <c r="AH12" s="138"/>
      <c r="AI12" s="138"/>
      <c r="AJ12" s="138"/>
      <c r="AK12" s="174"/>
      <c r="AL12" s="139"/>
    </row>
    <row r="13" spans="1:38" ht="18" customHeight="1" x14ac:dyDescent="0.2">
      <c r="B13" s="142"/>
      <c r="C13" s="144" t="s">
        <v>200</v>
      </c>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67" t="s">
        <v>57</v>
      </c>
      <c r="AL13" s="145"/>
    </row>
    <row r="14" spans="1:38" ht="18" customHeight="1" x14ac:dyDescent="0.2">
      <c r="B14" s="136" t="s">
        <v>234</v>
      </c>
      <c r="C14" s="137" t="s">
        <v>235</v>
      </c>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9"/>
    </row>
    <row r="15" spans="1:38" ht="18" customHeight="1" x14ac:dyDescent="0.2">
      <c r="B15" s="140"/>
      <c r="C15" s="187" t="s">
        <v>29</v>
      </c>
      <c r="D15" s="187" t="s">
        <v>236</v>
      </c>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96" t="s">
        <v>237</v>
      </c>
      <c r="AK15" s="190" t="s">
        <v>57</v>
      </c>
      <c r="AL15" s="141"/>
    </row>
    <row r="16" spans="1:38" ht="18" customHeight="1" x14ac:dyDescent="0.2">
      <c r="B16" s="142"/>
      <c r="C16" s="192" t="s">
        <v>31</v>
      </c>
      <c r="D16" s="192" t="s">
        <v>240</v>
      </c>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203" t="s">
        <v>238</v>
      </c>
      <c r="AK16" s="194" t="s">
        <v>57</v>
      </c>
      <c r="AL16" s="145"/>
    </row>
    <row r="17" spans="2:38" ht="18" customHeight="1" x14ac:dyDescent="0.2">
      <c r="B17" s="136" t="s">
        <v>201</v>
      </c>
      <c r="C17" s="137" t="s">
        <v>149</v>
      </c>
      <c r="D17" s="138"/>
      <c r="E17" s="138"/>
      <c r="F17" s="138"/>
      <c r="G17" s="138"/>
      <c r="H17" s="138"/>
      <c r="I17" s="138"/>
      <c r="J17" s="138"/>
      <c r="K17" s="138"/>
      <c r="L17" s="138"/>
      <c r="M17" s="151" t="s">
        <v>150</v>
      </c>
      <c r="N17" s="138"/>
      <c r="O17" s="138"/>
      <c r="P17" s="138"/>
      <c r="R17" s="138"/>
      <c r="S17" s="138"/>
      <c r="T17" s="138"/>
      <c r="U17" s="138"/>
      <c r="V17" s="138"/>
      <c r="W17" s="138"/>
      <c r="X17" s="138"/>
      <c r="Y17" s="138"/>
      <c r="Z17" s="138"/>
      <c r="AA17" s="138"/>
      <c r="AB17" s="138"/>
      <c r="AC17" s="138"/>
      <c r="AD17" s="138"/>
      <c r="AE17" s="138"/>
      <c r="AF17" s="138"/>
      <c r="AG17" s="138"/>
      <c r="AH17" s="138"/>
      <c r="AI17" s="138"/>
      <c r="AJ17" s="138"/>
      <c r="AK17" s="174"/>
      <c r="AL17" s="139"/>
    </row>
    <row r="18" spans="2:38" ht="18" customHeight="1" x14ac:dyDescent="0.2">
      <c r="B18" s="140"/>
      <c r="C18" s="188" t="s">
        <v>29</v>
      </c>
      <c r="D18" s="187" t="s">
        <v>224</v>
      </c>
      <c r="E18" s="187"/>
      <c r="F18" s="187"/>
      <c r="G18" s="187"/>
      <c r="H18" s="187"/>
      <c r="I18" s="187"/>
      <c r="J18" s="187"/>
      <c r="K18" s="187"/>
      <c r="L18" s="187"/>
      <c r="M18" s="187"/>
      <c r="N18" s="187"/>
      <c r="O18" s="187"/>
      <c r="P18" s="187"/>
      <c r="Q18" s="189" t="s">
        <v>151</v>
      </c>
      <c r="R18" s="187"/>
      <c r="S18" s="187"/>
      <c r="T18" s="195"/>
      <c r="U18" s="195"/>
      <c r="V18" s="195"/>
      <c r="W18" s="195"/>
      <c r="X18" s="195"/>
      <c r="Y18" s="195"/>
      <c r="Z18" s="195"/>
      <c r="AA18" s="195"/>
      <c r="AB18" s="195"/>
      <c r="AC18" s="195"/>
      <c r="AD18" s="187"/>
      <c r="AE18" s="187"/>
      <c r="AF18" s="187"/>
      <c r="AG18" s="187"/>
      <c r="AH18" s="187"/>
      <c r="AI18" s="187"/>
      <c r="AJ18" s="196" t="s">
        <v>237</v>
      </c>
      <c r="AK18" s="190" t="s">
        <v>57</v>
      </c>
      <c r="AL18" s="141"/>
    </row>
    <row r="19" spans="2:38" ht="18" customHeight="1" x14ac:dyDescent="0.2">
      <c r="B19" s="140"/>
      <c r="C19" s="197" t="s">
        <v>31</v>
      </c>
      <c r="D19" s="198" t="s">
        <v>225</v>
      </c>
      <c r="E19" s="199"/>
      <c r="F19" s="199"/>
      <c r="G19" s="199"/>
      <c r="H19" s="199"/>
      <c r="I19" s="199"/>
      <c r="J19" s="199"/>
      <c r="K19" s="199"/>
      <c r="L19" s="198"/>
      <c r="M19" s="199"/>
      <c r="N19" s="199"/>
      <c r="O19" s="199"/>
      <c r="P19" s="199"/>
      <c r="Q19" s="199"/>
      <c r="R19" s="199"/>
      <c r="S19" s="199"/>
      <c r="T19" s="199"/>
      <c r="U19" s="199"/>
      <c r="V19" s="199"/>
      <c r="W19" s="199"/>
      <c r="X19" s="199"/>
      <c r="Y19" s="199"/>
      <c r="Z19" s="199"/>
      <c r="AA19" s="199"/>
      <c r="AB19" s="199"/>
      <c r="AC19" s="199"/>
      <c r="AD19" s="198"/>
      <c r="AE19" s="198"/>
      <c r="AF19" s="198"/>
      <c r="AG19" s="198"/>
      <c r="AH19" s="198"/>
      <c r="AI19" s="198"/>
      <c r="AJ19" s="200" t="s">
        <v>237</v>
      </c>
      <c r="AK19" s="201" t="s">
        <v>57</v>
      </c>
      <c r="AL19" s="141"/>
    </row>
    <row r="20" spans="2:38" ht="18" customHeight="1" x14ac:dyDescent="0.2">
      <c r="B20" s="142"/>
      <c r="C20" s="191" t="s">
        <v>33</v>
      </c>
      <c r="D20" s="192" t="s">
        <v>247</v>
      </c>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202"/>
      <c r="AD20" s="192"/>
      <c r="AE20" s="192"/>
      <c r="AF20" s="192"/>
      <c r="AG20" s="192"/>
      <c r="AH20" s="192"/>
      <c r="AI20" s="192"/>
      <c r="AJ20" s="203" t="s">
        <v>238</v>
      </c>
      <c r="AK20" s="194" t="s">
        <v>57</v>
      </c>
      <c r="AL20" s="145"/>
    </row>
    <row r="21" spans="2:38" ht="18" customHeight="1" x14ac:dyDescent="0.2">
      <c r="B21" s="136" t="s">
        <v>202</v>
      </c>
      <c r="C21" s="137" t="s">
        <v>241</v>
      </c>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74"/>
      <c r="AL21" s="139"/>
    </row>
    <row r="22" spans="2:38" ht="18" customHeight="1" x14ac:dyDescent="0.2">
      <c r="B22" s="140"/>
      <c r="C22" s="188" t="s">
        <v>29</v>
      </c>
      <c r="D22" s="187" t="s">
        <v>192</v>
      </c>
      <c r="E22" s="187"/>
      <c r="F22" s="187"/>
      <c r="G22" s="187"/>
      <c r="H22" s="187"/>
      <c r="I22" s="187"/>
      <c r="J22" s="189" t="s">
        <v>226</v>
      </c>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90" t="s">
        <v>57</v>
      </c>
      <c r="AL22" s="141"/>
    </row>
    <row r="23" spans="2:38" ht="18" customHeight="1" x14ac:dyDescent="0.2">
      <c r="B23" s="142"/>
      <c r="C23" s="191" t="s">
        <v>31</v>
      </c>
      <c r="D23" s="192" t="s">
        <v>242</v>
      </c>
      <c r="E23" s="192"/>
      <c r="F23" s="192"/>
      <c r="G23" s="192"/>
      <c r="H23" s="192"/>
      <c r="I23" s="192"/>
      <c r="J23" s="193" t="s">
        <v>243</v>
      </c>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4" t="s">
        <v>57</v>
      </c>
      <c r="AL23" s="145"/>
    </row>
    <row r="24" spans="2:38" ht="18" customHeight="1" x14ac:dyDescent="0.2">
      <c r="B24" s="136" t="s">
        <v>203</v>
      </c>
      <c r="C24" s="137" t="s">
        <v>246</v>
      </c>
      <c r="D24" s="149"/>
      <c r="E24" s="149"/>
      <c r="F24" s="149"/>
      <c r="G24" s="149"/>
      <c r="H24" s="149"/>
      <c r="I24" s="149"/>
      <c r="J24" s="149"/>
      <c r="K24" s="149"/>
      <c r="L24" s="149"/>
      <c r="M24" s="149"/>
      <c r="N24" s="149"/>
      <c r="O24" s="149"/>
      <c r="P24" s="149"/>
      <c r="Q24" s="149"/>
      <c r="R24" s="149"/>
      <c r="S24" s="149"/>
      <c r="T24" s="149"/>
      <c r="U24" s="149"/>
      <c r="V24" s="149"/>
      <c r="X24" s="151" t="s">
        <v>244</v>
      </c>
      <c r="Y24" s="149"/>
      <c r="Z24" s="149"/>
      <c r="AA24" s="149"/>
      <c r="AB24" s="149"/>
      <c r="AC24" s="149"/>
      <c r="AD24" s="138"/>
      <c r="AE24" s="138"/>
      <c r="AF24" s="138"/>
      <c r="AG24" s="138"/>
      <c r="AH24" s="138"/>
      <c r="AI24" s="138"/>
      <c r="AJ24" s="138"/>
      <c r="AK24" s="174"/>
      <c r="AL24" s="139"/>
    </row>
    <row r="25" spans="2:38" ht="18" customHeight="1" x14ac:dyDescent="0.2">
      <c r="B25" s="140"/>
      <c r="C25" s="130" t="s">
        <v>29</v>
      </c>
      <c r="D25" s="127" t="s">
        <v>193</v>
      </c>
      <c r="E25" s="132"/>
      <c r="F25" s="132"/>
      <c r="G25" s="132"/>
      <c r="H25" s="132"/>
      <c r="I25" s="132"/>
      <c r="J25" s="132"/>
      <c r="K25" s="132"/>
      <c r="L25" s="132"/>
      <c r="M25" s="132"/>
      <c r="N25" s="132"/>
      <c r="O25" s="132"/>
      <c r="P25" s="132"/>
      <c r="Q25" s="132"/>
      <c r="R25" s="132"/>
      <c r="S25" s="127"/>
      <c r="T25" s="127"/>
      <c r="U25" s="132"/>
      <c r="V25" s="132"/>
      <c r="W25" s="132"/>
      <c r="X25" s="132"/>
      <c r="Y25" s="132"/>
      <c r="Z25" s="132"/>
      <c r="AA25" s="132"/>
      <c r="AB25" s="132"/>
      <c r="AC25" s="132"/>
      <c r="AD25" s="127"/>
      <c r="AE25" s="127"/>
      <c r="AF25" s="127"/>
      <c r="AG25" s="127"/>
      <c r="AH25" s="127"/>
      <c r="AI25" s="127"/>
      <c r="AJ25" s="127"/>
      <c r="AK25" s="166" t="s">
        <v>57</v>
      </c>
      <c r="AL25" s="141"/>
    </row>
    <row r="26" spans="2:38" ht="18" customHeight="1" x14ac:dyDescent="0.2">
      <c r="B26" s="142"/>
      <c r="C26" s="143" t="s">
        <v>31</v>
      </c>
      <c r="D26" s="144" t="s">
        <v>242</v>
      </c>
      <c r="E26" s="147"/>
      <c r="F26" s="147"/>
      <c r="H26" s="147"/>
      <c r="I26" s="147"/>
      <c r="J26" s="148" t="s">
        <v>245</v>
      </c>
      <c r="L26" s="147"/>
      <c r="M26" s="147"/>
      <c r="N26" s="147"/>
      <c r="O26" s="147"/>
      <c r="P26" s="147"/>
      <c r="Q26" s="147"/>
      <c r="R26" s="147"/>
      <c r="S26" s="147"/>
      <c r="T26" s="147"/>
      <c r="U26" s="147"/>
      <c r="V26" s="147"/>
      <c r="W26" s="147"/>
      <c r="X26" s="147"/>
      <c r="Y26" s="147"/>
      <c r="Z26" s="147"/>
      <c r="AA26" s="147"/>
      <c r="AB26" s="147"/>
      <c r="AC26" s="147"/>
      <c r="AD26" s="144"/>
      <c r="AE26" s="144"/>
      <c r="AF26" s="144"/>
      <c r="AG26" s="144"/>
      <c r="AH26" s="144"/>
      <c r="AI26" s="144"/>
      <c r="AJ26" s="144"/>
      <c r="AK26" s="167" t="s">
        <v>57</v>
      </c>
      <c r="AL26" s="145"/>
    </row>
    <row r="27" spans="2:38" ht="18" customHeight="1" x14ac:dyDescent="0.2">
      <c r="B27" s="136" t="s">
        <v>204</v>
      </c>
      <c r="C27" s="137" t="s">
        <v>152</v>
      </c>
      <c r="D27" s="149"/>
      <c r="E27" s="149"/>
      <c r="F27" s="149"/>
      <c r="G27" s="149"/>
      <c r="H27" s="149"/>
      <c r="I27" s="149"/>
      <c r="J27" s="149"/>
      <c r="K27" s="149"/>
      <c r="L27" s="149"/>
      <c r="M27" s="149"/>
      <c r="N27" s="149"/>
      <c r="O27" s="149"/>
      <c r="P27" s="149"/>
      <c r="Q27" s="149"/>
      <c r="R27" s="149"/>
      <c r="S27" s="149"/>
      <c r="T27" s="149"/>
      <c r="U27" s="149"/>
      <c r="V27" s="149"/>
      <c r="W27" s="149"/>
      <c r="X27" s="151" t="s">
        <v>248</v>
      </c>
      <c r="Y27" s="149"/>
      <c r="Z27" s="149"/>
      <c r="AA27" s="149"/>
      <c r="AB27" s="149"/>
      <c r="AC27" s="138"/>
      <c r="AD27" s="138"/>
      <c r="AE27" s="138"/>
      <c r="AF27" s="138"/>
      <c r="AG27" s="138"/>
      <c r="AH27" s="138"/>
      <c r="AI27" s="138"/>
      <c r="AJ27" s="138"/>
      <c r="AK27" s="174"/>
      <c r="AL27" s="139"/>
    </row>
    <row r="28" spans="2:38" ht="18" customHeight="1" x14ac:dyDescent="0.2">
      <c r="B28" s="140"/>
      <c r="C28" s="80" t="s">
        <v>249</v>
      </c>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L28" s="141"/>
    </row>
    <row r="29" spans="2:38" ht="18" customHeight="1" x14ac:dyDescent="0.2">
      <c r="B29" s="140"/>
      <c r="C29" s="130" t="s">
        <v>219</v>
      </c>
      <c r="D29" s="127" t="s">
        <v>228</v>
      </c>
      <c r="E29" s="131"/>
      <c r="F29" s="131"/>
      <c r="G29" s="131"/>
      <c r="H29" s="131"/>
      <c r="I29" s="127" t="s">
        <v>155</v>
      </c>
      <c r="J29" s="131"/>
      <c r="K29" s="131"/>
      <c r="L29" s="131"/>
      <c r="M29" s="131"/>
      <c r="N29" s="131"/>
      <c r="O29" s="131"/>
      <c r="P29" s="131"/>
      <c r="Q29" s="131"/>
      <c r="R29" s="131"/>
      <c r="S29" s="131"/>
      <c r="T29" s="131"/>
      <c r="U29" s="131"/>
      <c r="V29" s="131"/>
      <c r="W29" s="131"/>
      <c r="X29" s="131"/>
      <c r="Y29" s="131"/>
      <c r="Z29" s="179" t="s">
        <v>158</v>
      </c>
      <c r="AA29" s="180" t="s">
        <v>157</v>
      </c>
      <c r="AB29" s="127"/>
      <c r="AC29" s="127"/>
      <c r="AD29" s="127"/>
      <c r="AE29" s="127"/>
      <c r="AF29" s="127"/>
      <c r="AG29" s="127"/>
      <c r="AH29" s="127"/>
      <c r="AI29" s="127"/>
      <c r="AJ29" s="127"/>
      <c r="AK29" s="166" t="s">
        <v>57</v>
      </c>
      <c r="AL29" s="141"/>
    </row>
    <row r="30" spans="2:38" ht="18" customHeight="1" x14ac:dyDescent="0.2">
      <c r="B30" s="140"/>
      <c r="C30" s="130" t="s">
        <v>214</v>
      </c>
      <c r="D30" s="127" t="s">
        <v>229</v>
      </c>
      <c r="E30" s="127"/>
      <c r="F30" s="127"/>
      <c r="G30" s="127"/>
      <c r="H30" s="127"/>
      <c r="I30" s="127" t="s">
        <v>156</v>
      </c>
      <c r="J30" s="127"/>
      <c r="K30" s="127"/>
      <c r="L30" s="127"/>
      <c r="M30" s="127"/>
      <c r="N30" s="127"/>
      <c r="O30" s="127"/>
      <c r="P30" s="127"/>
      <c r="Q30" s="127"/>
      <c r="R30" s="127"/>
      <c r="S30" s="127"/>
      <c r="T30" s="127"/>
      <c r="U30" s="127"/>
      <c r="V30" s="127"/>
      <c r="W30" s="127"/>
      <c r="X30" s="127"/>
      <c r="Y30" s="127"/>
      <c r="Z30" s="179" t="s">
        <v>158</v>
      </c>
      <c r="AA30" s="180" t="s">
        <v>157</v>
      </c>
      <c r="AB30" s="127"/>
      <c r="AC30" s="127"/>
      <c r="AD30" s="127"/>
      <c r="AE30" s="127"/>
      <c r="AF30" s="127"/>
      <c r="AG30" s="127"/>
      <c r="AH30" s="127"/>
      <c r="AI30" s="127"/>
      <c r="AJ30" s="127"/>
      <c r="AK30" s="166" t="s">
        <v>58</v>
      </c>
      <c r="AL30" s="141"/>
    </row>
    <row r="31" spans="2:38" ht="18" customHeight="1" x14ac:dyDescent="0.2">
      <c r="B31" s="140"/>
      <c r="C31" s="130" t="s">
        <v>217</v>
      </c>
      <c r="D31" s="127" t="s">
        <v>230</v>
      </c>
      <c r="E31" s="127"/>
      <c r="F31" s="127"/>
      <c r="G31" s="127"/>
      <c r="H31" s="127"/>
      <c r="I31" s="127"/>
      <c r="J31" s="127"/>
      <c r="K31" s="127"/>
      <c r="L31" s="127"/>
      <c r="M31" s="127"/>
      <c r="N31" s="127"/>
      <c r="O31" s="127"/>
      <c r="P31" s="127"/>
      <c r="Q31" s="127"/>
      <c r="R31" s="127"/>
      <c r="S31" s="127"/>
      <c r="T31" s="127" t="s">
        <v>153</v>
      </c>
      <c r="U31" s="127"/>
      <c r="V31" s="127"/>
      <c r="W31" s="127"/>
      <c r="X31" s="127"/>
      <c r="Y31" s="127"/>
      <c r="Z31" s="127"/>
      <c r="AA31" s="127"/>
      <c r="AB31" s="127"/>
      <c r="AC31" s="127"/>
      <c r="AD31" s="127"/>
      <c r="AE31" s="127"/>
      <c r="AF31" s="127"/>
      <c r="AG31" s="127"/>
      <c r="AH31" s="127"/>
      <c r="AI31" s="127"/>
      <c r="AJ31" s="127"/>
      <c r="AK31" s="166" t="s">
        <v>58</v>
      </c>
      <c r="AL31" s="141"/>
    </row>
    <row r="32" spans="2:38" ht="18" customHeight="1" x14ac:dyDescent="0.2">
      <c r="B32" s="140"/>
      <c r="C32" s="173" t="s">
        <v>218</v>
      </c>
      <c r="D32" s="78" t="s">
        <v>250</v>
      </c>
      <c r="AC32" s="81"/>
      <c r="AK32" s="168" t="s">
        <v>58</v>
      </c>
      <c r="AL32" s="141"/>
    </row>
    <row r="33" spans="2:38" ht="18" customHeight="1" x14ac:dyDescent="0.2">
      <c r="B33" s="140"/>
      <c r="D33" s="80" t="s">
        <v>227</v>
      </c>
      <c r="E33" s="80"/>
      <c r="F33" s="80"/>
      <c r="G33" s="80"/>
      <c r="H33" s="80"/>
      <c r="I33" s="80"/>
      <c r="J33" s="80"/>
      <c r="K33" s="80"/>
      <c r="L33" s="80"/>
      <c r="M33" s="80"/>
      <c r="N33" s="80"/>
      <c r="O33" s="80"/>
      <c r="P33" s="80"/>
      <c r="Q33" s="80"/>
      <c r="R33" s="80"/>
      <c r="S33" s="80"/>
      <c r="T33" s="80"/>
      <c r="U33" s="80"/>
      <c r="V33" s="80"/>
      <c r="W33" s="80"/>
      <c r="X33" s="80"/>
      <c r="Y33" s="80"/>
      <c r="Z33" s="80"/>
      <c r="AC33" s="81"/>
      <c r="AL33" s="141"/>
    </row>
    <row r="34" spans="2:38" ht="18" customHeight="1" x14ac:dyDescent="0.2">
      <c r="B34" s="140"/>
      <c r="D34" s="80" t="s">
        <v>154</v>
      </c>
      <c r="E34" s="80"/>
      <c r="F34" s="80"/>
      <c r="G34" s="80"/>
      <c r="H34" s="80"/>
      <c r="I34" s="80"/>
      <c r="J34" s="80"/>
      <c r="K34" s="80"/>
      <c r="L34" s="80"/>
      <c r="M34" s="80"/>
      <c r="N34" s="80"/>
      <c r="O34" s="80"/>
      <c r="P34" s="80"/>
      <c r="Q34" s="80"/>
      <c r="R34" s="80"/>
      <c r="S34" s="80"/>
      <c r="T34" s="80"/>
      <c r="U34" s="80"/>
      <c r="V34" s="80"/>
      <c r="W34" s="80"/>
      <c r="X34" s="80"/>
      <c r="Y34" s="80"/>
      <c r="Z34" s="80"/>
      <c r="AC34" s="81"/>
      <c r="AL34" s="141"/>
    </row>
    <row r="35" spans="2:38" ht="18" customHeight="1" x14ac:dyDescent="0.2">
      <c r="B35" s="142"/>
      <c r="C35" s="148"/>
      <c r="D35" s="148" t="s">
        <v>194</v>
      </c>
      <c r="E35" s="148"/>
      <c r="F35" s="148"/>
      <c r="G35" s="148"/>
      <c r="H35" s="148"/>
      <c r="I35" s="148"/>
      <c r="J35" s="148"/>
      <c r="K35" s="148"/>
      <c r="L35" s="148"/>
      <c r="M35" s="148"/>
      <c r="N35" s="148"/>
      <c r="O35" s="148"/>
      <c r="P35" s="148"/>
      <c r="Q35" s="148"/>
      <c r="R35" s="148"/>
      <c r="S35" s="148"/>
      <c r="T35" s="148"/>
      <c r="U35" s="148"/>
      <c r="V35" s="148"/>
      <c r="W35" s="148"/>
      <c r="X35" s="148"/>
      <c r="Y35" s="148"/>
      <c r="Z35" s="148"/>
      <c r="AA35" s="144"/>
      <c r="AB35" s="144"/>
      <c r="AC35" s="147"/>
      <c r="AD35" s="144"/>
      <c r="AE35" s="144"/>
      <c r="AF35" s="144"/>
      <c r="AG35" s="144"/>
      <c r="AH35" s="144"/>
      <c r="AI35" s="144"/>
      <c r="AJ35" s="144"/>
      <c r="AK35" s="143"/>
      <c r="AL35" s="145"/>
    </row>
    <row r="36" spans="2:38" ht="18" customHeight="1" x14ac:dyDescent="0.2">
      <c r="B36" s="136" t="s">
        <v>205</v>
      </c>
      <c r="C36" s="137" t="s">
        <v>251</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74"/>
      <c r="AF36" s="138"/>
      <c r="AG36" s="138"/>
      <c r="AH36" s="138"/>
      <c r="AI36" s="138"/>
      <c r="AJ36" s="138"/>
      <c r="AK36" s="170" t="s">
        <v>58</v>
      </c>
      <c r="AL36" s="139"/>
    </row>
    <row r="37" spans="2:38" ht="18" customHeight="1" x14ac:dyDescent="0.2">
      <c r="B37" s="142"/>
      <c r="C37" s="148" t="s">
        <v>159</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c r="AE37" s="143"/>
      <c r="AF37" s="144"/>
      <c r="AG37" s="144"/>
      <c r="AH37" s="144"/>
      <c r="AI37" s="144"/>
      <c r="AJ37" s="144"/>
      <c r="AK37" s="143"/>
      <c r="AL37" s="145"/>
    </row>
    <row r="38" spans="2:38" ht="18" customHeight="1" x14ac:dyDescent="0.2">
      <c r="B38" s="136" t="s">
        <v>190</v>
      </c>
      <c r="C38" s="137" t="s">
        <v>160</v>
      </c>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74"/>
      <c r="AF38" s="138"/>
      <c r="AG38" s="138"/>
      <c r="AH38" s="138"/>
      <c r="AI38" s="138"/>
      <c r="AJ38" s="138"/>
      <c r="AK38" s="174"/>
      <c r="AL38" s="139"/>
    </row>
    <row r="39" spans="2:38" ht="18" customHeight="1" x14ac:dyDescent="0.2">
      <c r="B39" s="140"/>
      <c r="C39" s="166" t="s">
        <v>57</v>
      </c>
      <c r="D39" s="127" t="s">
        <v>161</v>
      </c>
      <c r="E39" s="127"/>
      <c r="F39" s="127"/>
      <c r="G39" s="127"/>
      <c r="H39" s="127"/>
      <c r="I39" s="127"/>
      <c r="J39" s="127"/>
      <c r="K39" s="127"/>
      <c r="L39" s="127"/>
      <c r="M39" s="127"/>
      <c r="N39" s="127"/>
      <c r="O39" s="127"/>
      <c r="P39" s="127"/>
      <c r="Q39" s="127"/>
      <c r="R39" s="127"/>
      <c r="S39" s="127"/>
      <c r="U39" s="168" t="s">
        <v>57</v>
      </c>
      <c r="V39" s="78" t="s">
        <v>164</v>
      </c>
      <c r="AF39" s="173"/>
      <c r="AL39" s="141"/>
    </row>
    <row r="40" spans="2:38" ht="18" customHeight="1" x14ac:dyDescent="0.2">
      <c r="B40" s="150"/>
      <c r="C40" s="168" t="s">
        <v>57</v>
      </c>
      <c r="D40" s="78" t="s">
        <v>163</v>
      </c>
      <c r="U40" s="127"/>
      <c r="V40" s="127" t="s">
        <v>166</v>
      </c>
      <c r="W40" s="127"/>
      <c r="X40" s="127"/>
      <c r="Y40" s="127"/>
      <c r="Z40" s="127"/>
      <c r="AA40" s="127"/>
      <c r="AB40" s="127"/>
      <c r="AC40" s="127"/>
      <c r="AD40" s="127"/>
      <c r="AE40" s="127"/>
      <c r="AF40" s="130"/>
      <c r="AG40" s="127"/>
      <c r="AH40" s="127"/>
      <c r="AL40" s="141"/>
    </row>
    <row r="41" spans="2:38" ht="18" customHeight="1" x14ac:dyDescent="0.2">
      <c r="B41" s="140"/>
      <c r="C41" s="127"/>
      <c r="D41" s="127" t="s">
        <v>165</v>
      </c>
      <c r="E41" s="127"/>
      <c r="F41" s="127"/>
      <c r="G41" s="127"/>
      <c r="H41" s="127"/>
      <c r="I41" s="127"/>
      <c r="J41" s="127"/>
      <c r="K41" s="127"/>
      <c r="L41" s="127"/>
      <c r="M41" s="127"/>
      <c r="N41" s="127"/>
      <c r="O41" s="127"/>
      <c r="P41" s="127"/>
      <c r="Q41" s="127"/>
      <c r="R41" s="127"/>
      <c r="S41" s="127"/>
      <c r="U41" s="169" t="s">
        <v>57</v>
      </c>
      <c r="V41" s="128" t="s">
        <v>168</v>
      </c>
      <c r="W41" s="128"/>
      <c r="X41" s="128"/>
      <c r="Y41" s="128"/>
      <c r="Z41" s="128"/>
      <c r="AA41" s="128"/>
      <c r="AB41" s="128"/>
      <c r="AC41" s="128"/>
      <c r="AD41" s="128"/>
      <c r="AE41" s="128"/>
      <c r="AF41" s="181"/>
      <c r="AG41" s="128"/>
      <c r="AH41" s="128"/>
      <c r="AL41" s="141"/>
    </row>
    <row r="42" spans="2:38" ht="18" customHeight="1" x14ac:dyDescent="0.2">
      <c r="B42" s="140"/>
      <c r="C42" s="166" t="s">
        <v>57</v>
      </c>
      <c r="D42" s="127" t="s">
        <v>167</v>
      </c>
      <c r="E42" s="127"/>
      <c r="F42" s="127"/>
      <c r="G42" s="127"/>
      <c r="H42" s="127"/>
      <c r="I42" s="127"/>
      <c r="J42" s="127"/>
      <c r="K42" s="127"/>
      <c r="L42" s="127"/>
      <c r="M42" s="127"/>
      <c r="N42" s="127"/>
      <c r="O42" s="127"/>
      <c r="P42" s="127"/>
      <c r="Q42" s="127"/>
      <c r="R42" s="127"/>
      <c r="S42" s="127"/>
      <c r="U42" s="127"/>
      <c r="V42" s="127" t="s">
        <v>169</v>
      </c>
      <c r="W42" s="127"/>
      <c r="X42" s="127"/>
      <c r="Y42" s="127"/>
      <c r="Z42" s="127"/>
      <c r="AA42" s="127"/>
      <c r="AB42" s="127"/>
      <c r="AC42" s="127"/>
      <c r="AD42" s="127"/>
      <c r="AE42" s="127"/>
      <c r="AF42" s="130"/>
      <c r="AG42" s="127"/>
      <c r="AH42" s="127"/>
      <c r="AL42" s="141"/>
    </row>
    <row r="43" spans="2:38" ht="18" customHeight="1" x14ac:dyDescent="0.2">
      <c r="B43" s="140"/>
      <c r="C43" s="204" t="s">
        <v>57</v>
      </c>
      <c r="D43" s="183" t="s">
        <v>252</v>
      </c>
      <c r="E43" s="183"/>
      <c r="F43" s="183"/>
      <c r="G43" s="183"/>
      <c r="H43" s="183"/>
      <c r="I43" s="183"/>
      <c r="J43" s="183"/>
      <c r="K43" s="183"/>
      <c r="L43" s="183"/>
      <c r="M43" s="183"/>
      <c r="N43" s="183"/>
      <c r="O43" s="183"/>
      <c r="P43" s="183"/>
      <c r="Q43" s="183"/>
      <c r="R43" s="183"/>
      <c r="S43" s="183"/>
      <c r="U43" s="168" t="s">
        <v>57</v>
      </c>
      <c r="V43" s="78" t="s">
        <v>170</v>
      </c>
      <c r="AF43" s="173"/>
      <c r="AL43" s="141"/>
    </row>
    <row r="44" spans="2:38" ht="18" customHeight="1" x14ac:dyDescent="0.2">
      <c r="B44" s="142"/>
      <c r="C44" s="205" t="s">
        <v>57</v>
      </c>
      <c r="D44" s="206" t="s">
        <v>162</v>
      </c>
      <c r="E44" s="206"/>
      <c r="F44" s="206"/>
      <c r="G44" s="206"/>
      <c r="H44" s="206"/>
      <c r="I44" s="206"/>
      <c r="J44" s="206"/>
      <c r="K44" s="206"/>
      <c r="L44" s="206"/>
      <c r="M44" s="206"/>
      <c r="N44" s="207"/>
      <c r="O44" s="206"/>
      <c r="P44" s="206"/>
      <c r="Q44" s="206"/>
      <c r="R44" s="206"/>
      <c r="S44" s="206"/>
      <c r="T44" s="144"/>
      <c r="U44" s="144"/>
      <c r="V44" s="144" t="s">
        <v>171</v>
      </c>
      <c r="W44" s="144"/>
      <c r="X44" s="144"/>
      <c r="Y44" s="144"/>
      <c r="Z44" s="144"/>
      <c r="AA44" s="144"/>
      <c r="AB44" s="144"/>
      <c r="AC44" s="144"/>
      <c r="AD44" s="144"/>
      <c r="AE44" s="144"/>
      <c r="AF44" s="143"/>
      <c r="AG44" s="144"/>
      <c r="AH44" s="144"/>
      <c r="AI44" s="144"/>
      <c r="AJ44" s="144"/>
      <c r="AK44" s="143"/>
      <c r="AL44" s="145"/>
    </row>
    <row r="45" spans="2:38" ht="18" customHeight="1" x14ac:dyDescent="0.2">
      <c r="B45" s="184" t="s">
        <v>253</v>
      </c>
      <c r="C45" s="77" t="s">
        <v>254</v>
      </c>
      <c r="K45" s="80" t="s">
        <v>255</v>
      </c>
      <c r="AD45" s="80"/>
      <c r="AK45" s="168" t="s">
        <v>57</v>
      </c>
      <c r="AL45" s="141"/>
    </row>
    <row r="46" spans="2:38" ht="18" customHeight="1" x14ac:dyDescent="0.2">
      <c r="B46" s="140"/>
      <c r="C46" s="78" t="s">
        <v>256</v>
      </c>
      <c r="R46" s="82" t="s">
        <v>258</v>
      </c>
      <c r="V46" s="83"/>
      <c r="AL46" s="141"/>
    </row>
    <row r="47" spans="2:38" ht="18" customHeight="1" x14ac:dyDescent="0.2">
      <c r="B47" s="136" t="s">
        <v>186</v>
      </c>
      <c r="C47" s="137" t="s">
        <v>172</v>
      </c>
      <c r="D47" s="138"/>
      <c r="E47" s="138"/>
      <c r="F47" s="138"/>
      <c r="G47" s="138"/>
      <c r="H47" s="138"/>
      <c r="I47" s="138"/>
      <c r="J47" s="151" t="s">
        <v>173</v>
      </c>
      <c r="K47" s="138"/>
      <c r="L47" s="138"/>
      <c r="M47" s="138"/>
      <c r="N47" s="138"/>
      <c r="O47" s="138"/>
      <c r="P47" s="138"/>
      <c r="Q47" s="138"/>
      <c r="R47" s="138"/>
      <c r="S47" s="138"/>
      <c r="T47" s="138"/>
      <c r="U47" s="138"/>
      <c r="V47" s="138"/>
      <c r="W47" s="138"/>
      <c r="X47" s="138"/>
      <c r="Y47" s="138"/>
      <c r="Z47" s="138"/>
      <c r="AA47" s="138"/>
      <c r="AB47" s="138"/>
      <c r="AC47" s="149"/>
      <c r="AD47" s="138"/>
      <c r="AE47" s="138"/>
      <c r="AF47" s="138"/>
      <c r="AG47" s="138"/>
      <c r="AH47" s="138"/>
      <c r="AI47" s="138"/>
      <c r="AJ47" s="138"/>
      <c r="AK47" s="174"/>
      <c r="AL47" s="139"/>
    </row>
    <row r="48" spans="2:38" ht="18" customHeight="1" x14ac:dyDescent="0.2">
      <c r="B48" s="140"/>
      <c r="C48" s="78" t="s">
        <v>231</v>
      </c>
      <c r="AL48" s="141"/>
    </row>
    <row r="49" spans="2:38" ht="18" customHeight="1" x14ac:dyDescent="0.2">
      <c r="B49" s="150"/>
      <c r="C49" s="171" t="s">
        <v>57</v>
      </c>
      <c r="D49" s="127" t="s">
        <v>174</v>
      </c>
      <c r="E49" s="127"/>
      <c r="F49" s="127"/>
      <c r="G49" s="127"/>
      <c r="H49" s="127"/>
      <c r="I49" s="127"/>
      <c r="J49" s="127"/>
      <c r="K49" s="127"/>
      <c r="L49" s="127"/>
      <c r="M49" s="127"/>
      <c r="O49" s="171" t="s">
        <v>57</v>
      </c>
      <c r="P49" s="127" t="s">
        <v>175</v>
      </c>
      <c r="Q49" s="127"/>
      <c r="R49" s="127"/>
      <c r="S49" s="127"/>
      <c r="T49" s="127"/>
      <c r="U49" s="127"/>
      <c r="V49" s="127"/>
      <c r="W49" s="129"/>
      <c r="X49" s="129"/>
      <c r="Y49" s="129"/>
      <c r="AA49" s="208" t="s">
        <v>57</v>
      </c>
      <c r="AB49" s="187" t="s">
        <v>176</v>
      </c>
      <c r="AC49" s="187"/>
      <c r="AD49" s="187"/>
      <c r="AE49" s="187"/>
      <c r="AF49" s="187"/>
      <c r="AG49" s="187"/>
      <c r="AH49" s="187"/>
      <c r="AI49" s="187"/>
      <c r="AJ49" s="187"/>
      <c r="AK49" s="188"/>
      <c r="AL49" s="141"/>
    </row>
    <row r="50" spans="2:38" ht="18" customHeight="1" x14ac:dyDescent="0.2">
      <c r="B50" s="140"/>
      <c r="C50" s="171" t="s">
        <v>57</v>
      </c>
      <c r="D50" s="127" t="s">
        <v>177</v>
      </c>
      <c r="E50" s="127"/>
      <c r="F50" s="127"/>
      <c r="G50" s="127"/>
      <c r="H50" s="127"/>
      <c r="I50" s="127"/>
      <c r="J50" s="127"/>
      <c r="K50" s="127"/>
      <c r="L50" s="127"/>
      <c r="M50" s="127"/>
      <c r="O50" s="171" t="s">
        <v>57</v>
      </c>
      <c r="P50" s="127" t="s">
        <v>178</v>
      </c>
      <c r="Q50" s="129"/>
      <c r="R50" s="127"/>
      <c r="S50" s="127"/>
      <c r="T50" s="127"/>
      <c r="U50" s="127"/>
      <c r="V50" s="127"/>
      <c r="W50" s="127"/>
      <c r="X50" s="129"/>
      <c r="Y50" s="129"/>
      <c r="AA50" s="209" t="s">
        <v>57</v>
      </c>
      <c r="AB50" s="198" t="s">
        <v>179</v>
      </c>
      <c r="AC50" s="198"/>
      <c r="AD50" s="198"/>
      <c r="AE50" s="198"/>
      <c r="AF50" s="198"/>
      <c r="AG50" s="198"/>
      <c r="AH50" s="198"/>
      <c r="AI50" s="198"/>
      <c r="AJ50" s="198"/>
      <c r="AK50" s="197"/>
      <c r="AL50" s="141"/>
    </row>
    <row r="51" spans="2:38" ht="18" customHeight="1" x14ac:dyDescent="0.2">
      <c r="B51" s="142"/>
      <c r="C51" s="172" t="s">
        <v>57</v>
      </c>
      <c r="D51" s="144" t="s">
        <v>180</v>
      </c>
      <c r="E51" s="144"/>
      <c r="F51" s="144" t="s">
        <v>40</v>
      </c>
      <c r="G51" s="310"/>
      <c r="H51" s="310"/>
      <c r="I51" s="310"/>
      <c r="J51" s="310"/>
      <c r="K51" s="310"/>
      <c r="L51" s="310"/>
      <c r="M51" s="310"/>
      <c r="N51" s="310"/>
      <c r="O51" s="310"/>
      <c r="P51" s="310"/>
      <c r="Q51" s="310"/>
      <c r="R51" s="310"/>
      <c r="S51" s="144" t="s">
        <v>44</v>
      </c>
      <c r="T51" s="144"/>
      <c r="U51" s="144"/>
      <c r="V51" s="144"/>
      <c r="W51" s="152"/>
      <c r="X51" s="152"/>
      <c r="Y51" s="144"/>
      <c r="Z51" s="144"/>
      <c r="AA51" s="192"/>
      <c r="AB51" s="192"/>
      <c r="AC51" s="202"/>
      <c r="AD51" s="192"/>
      <c r="AE51" s="192"/>
      <c r="AF51" s="192"/>
      <c r="AG51" s="192"/>
      <c r="AH51" s="192"/>
      <c r="AI51" s="192"/>
      <c r="AJ51" s="192"/>
      <c r="AK51" s="191"/>
      <c r="AL51" s="145"/>
    </row>
    <row r="52" spans="2:38" ht="18" customHeight="1" x14ac:dyDescent="0.2">
      <c r="B52" s="136" t="s">
        <v>206</v>
      </c>
      <c r="C52" s="153" t="s">
        <v>181</v>
      </c>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76" t="s">
        <v>182</v>
      </c>
      <c r="AB52" s="176"/>
      <c r="AC52" s="176"/>
      <c r="AD52" s="176"/>
      <c r="AE52" s="176"/>
      <c r="AF52" s="176"/>
      <c r="AG52" s="176"/>
      <c r="AH52" s="176"/>
      <c r="AI52" s="154"/>
      <c r="AJ52" s="154"/>
      <c r="AK52" s="174"/>
      <c r="AL52" s="139"/>
    </row>
    <row r="53" spans="2:38" ht="18" customHeight="1" x14ac:dyDescent="0.2">
      <c r="B53" s="140"/>
      <c r="C53" s="130" t="s">
        <v>29</v>
      </c>
      <c r="D53" s="133" t="s">
        <v>183</v>
      </c>
      <c r="E53" s="129"/>
      <c r="F53" s="129"/>
      <c r="G53" s="134" t="s">
        <v>259</v>
      </c>
      <c r="H53" s="127"/>
      <c r="I53" s="127"/>
      <c r="J53" s="127"/>
      <c r="K53" s="127"/>
      <c r="L53" s="127"/>
      <c r="M53" s="127"/>
      <c r="N53" s="127"/>
      <c r="O53" s="127"/>
      <c r="P53" s="127"/>
      <c r="Q53" s="127"/>
      <c r="R53" s="127"/>
      <c r="S53" s="127"/>
      <c r="T53" s="127"/>
      <c r="U53" s="127"/>
      <c r="V53" s="127"/>
      <c r="W53" s="127"/>
      <c r="X53" s="127"/>
      <c r="Y53" s="135"/>
      <c r="Z53" s="135"/>
      <c r="AA53" s="135"/>
      <c r="AB53" s="135"/>
      <c r="AC53" s="135"/>
      <c r="AD53" s="135"/>
      <c r="AE53" s="135"/>
      <c r="AF53" s="135"/>
      <c r="AG53" s="127"/>
      <c r="AH53" s="127"/>
      <c r="AI53" s="127"/>
      <c r="AJ53" s="127"/>
      <c r="AK53" s="166" t="s">
        <v>57</v>
      </c>
      <c r="AL53" s="141"/>
    </row>
    <row r="54" spans="2:38" ht="18" customHeight="1" x14ac:dyDescent="0.2">
      <c r="B54" s="142"/>
      <c r="C54" s="143" t="s">
        <v>31</v>
      </c>
      <c r="D54" s="155" t="s">
        <v>184</v>
      </c>
      <c r="E54" s="156"/>
      <c r="F54" s="156"/>
      <c r="G54" s="157" t="s">
        <v>260</v>
      </c>
      <c r="H54" s="144"/>
      <c r="I54" s="144"/>
      <c r="J54" s="144"/>
      <c r="K54" s="144"/>
      <c r="L54" s="144"/>
      <c r="M54" s="144"/>
      <c r="N54" s="144"/>
      <c r="O54" s="144"/>
      <c r="P54" s="144"/>
      <c r="Q54" s="144"/>
      <c r="R54" s="144"/>
      <c r="S54" s="144"/>
      <c r="T54" s="144"/>
      <c r="U54" s="144"/>
      <c r="V54" s="144"/>
      <c r="W54" s="144"/>
      <c r="X54" s="144"/>
      <c r="Y54" s="144"/>
      <c r="Z54" s="144"/>
      <c r="AA54" s="144"/>
      <c r="AB54" s="144"/>
      <c r="AC54" s="144"/>
      <c r="AD54" s="144"/>
      <c r="AE54" s="144"/>
      <c r="AF54" s="144"/>
      <c r="AG54" s="144"/>
      <c r="AH54" s="144"/>
      <c r="AI54" s="144"/>
      <c r="AJ54" s="144"/>
      <c r="AK54" s="167" t="s">
        <v>57</v>
      </c>
      <c r="AL54" s="145"/>
    </row>
    <row r="55" spans="2:38" ht="18" customHeight="1" x14ac:dyDescent="0.2">
      <c r="B55" s="136" t="s">
        <v>261</v>
      </c>
      <c r="C55" s="137" t="s">
        <v>263</v>
      </c>
      <c r="D55" s="210"/>
      <c r="E55" s="211"/>
      <c r="F55" s="211"/>
      <c r="G55" s="212"/>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68" t="s">
        <v>57</v>
      </c>
      <c r="AL55" s="139"/>
    </row>
    <row r="56" spans="2:38" ht="18" customHeight="1" x14ac:dyDescent="0.2">
      <c r="B56" s="142"/>
      <c r="C56" s="148" t="s">
        <v>264</v>
      </c>
      <c r="D56" s="155"/>
      <c r="E56" s="156"/>
      <c r="F56" s="156"/>
      <c r="G56" s="157"/>
      <c r="H56" s="144"/>
      <c r="I56" s="144"/>
      <c r="J56" s="144"/>
      <c r="K56" s="144"/>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67"/>
      <c r="AL56" s="145"/>
    </row>
    <row r="57" spans="2:38" ht="21" customHeight="1" x14ac:dyDescent="0.2">
      <c r="B57" s="158" t="s">
        <v>257</v>
      </c>
      <c r="C57" s="159" t="s">
        <v>185</v>
      </c>
      <c r="D57" s="160"/>
      <c r="E57" s="160"/>
      <c r="F57" s="161"/>
      <c r="G57" s="162"/>
      <c r="H57" s="163"/>
      <c r="I57" s="163"/>
      <c r="J57" s="163"/>
      <c r="K57" s="163"/>
      <c r="L57" s="163"/>
      <c r="M57" s="163"/>
      <c r="N57" s="163"/>
      <c r="O57" s="163"/>
      <c r="P57" s="163"/>
      <c r="Q57" s="163"/>
      <c r="R57" s="163"/>
      <c r="S57" s="163"/>
      <c r="T57" s="163"/>
      <c r="U57" s="163"/>
      <c r="V57" s="163"/>
      <c r="W57" s="163"/>
      <c r="X57" s="163"/>
      <c r="Y57" s="163"/>
      <c r="Z57" s="163"/>
      <c r="AA57" s="163"/>
      <c r="AB57" s="163"/>
      <c r="AC57" s="163"/>
      <c r="AD57" s="163"/>
      <c r="AE57" s="163"/>
      <c r="AF57" s="163"/>
      <c r="AG57" s="163"/>
      <c r="AH57" s="163"/>
      <c r="AI57" s="163"/>
      <c r="AJ57" s="163"/>
      <c r="AK57" s="175" t="s">
        <v>57</v>
      </c>
      <c r="AL57" s="164"/>
    </row>
    <row r="58" spans="2:38" ht="21" customHeight="1" x14ac:dyDescent="0.2">
      <c r="B58" s="158" t="s">
        <v>262</v>
      </c>
      <c r="C58" s="165" t="s">
        <v>50</v>
      </c>
      <c r="D58" s="160"/>
      <c r="E58" s="160"/>
      <c r="F58" s="161"/>
      <c r="G58" s="162"/>
      <c r="H58" s="163"/>
      <c r="I58" s="163"/>
      <c r="J58" s="163"/>
      <c r="K58" s="163"/>
      <c r="L58" s="163"/>
      <c r="M58" s="163"/>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3"/>
      <c r="AK58" s="175" t="s">
        <v>57</v>
      </c>
      <c r="AL58" s="164"/>
    </row>
    <row r="59" spans="2:38" ht="18" customHeight="1" x14ac:dyDescent="0.2">
      <c r="C59" s="74"/>
      <c r="D59" s="73"/>
      <c r="E59" s="73"/>
      <c r="F59" s="75"/>
      <c r="G59" s="76"/>
    </row>
    <row r="61" spans="2:38" ht="18" customHeight="1" x14ac:dyDescent="0.2">
      <c r="B61" s="78"/>
    </row>
  </sheetData>
  <sheetProtection algorithmName="SHA-512" hashValue="eTKyMaj6w8pc54sB+PJzQKjYOFtGwhsJHoHeWVCqxpnNEmjlqlqyW5Hi1cLaLkMdN/NXVJ9kDIQ18x6k+Pftrg==" saltValue="5HFzu6N5BLjI9WWo/5uLsw==" spinCount="100000" sheet="1" objects="1" scenarios="1"/>
  <mergeCells count="1">
    <mergeCell ref="G51:R51"/>
  </mergeCells>
  <phoneticPr fontId="1"/>
  <dataValidations count="1">
    <dataValidation type="list" allowBlank="1" showInputMessage="1" showErrorMessage="1" sqref="AK18:AK20 AK22:AK23 AK25:AK26 AK29:AK32 C39:C40 U41 U43 AA49:AA50 C49:C51 O49:O50 L9 R9 X9 I5:I6 V5:V7 AK4:AK7 D9 AK10:AK11 AK36 AK45 AK13 AK15:AK16 AE36:AE38 N44 AF39:AF44 C42:C44 U39 AK53:AK58" xr:uid="{00000000-0002-0000-0100-000000000000}">
      <formula1>"□,☑"</formula1>
    </dataValidation>
  </dataValidations>
  <hyperlinks>
    <hyperlink ref="AA52:AH52" r:id="rId1" display="炭素貯蔵量の表示に関するガイドライン" xr:uid="{00000000-0004-0000-0100-000000000000}"/>
  </hyperlinks>
  <printOptions horizontalCentered="1"/>
  <pageMargins left="0.78740157480314965" right="0.19685039370078741" top="0.47244094488188981" bottom="0.31496062992125984" header="0" footer="0"/>
  <pageSetup paperSize="9" scale="82" orientation="portrait" r:id="rId2"/>
  <headerFooter>
    <oddFooter>&amp;R&amp;8R7_都市における木材需要の拡大事業</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B1:CM106"/>
  <sheetViews>
    <sheetView showZeros="0" view="pageBreakPreview" zoomScale="85" zoomScaleSheetLayoutView="85" workbookViewId="0">
      <pane ySplit="1" topLeftCell="A2" activePane="bottomLeft" state="frozen"/>
      <selection activeCell="T42" sqref="T42"/>
      <selection pane="bottomLeft" activeCell="B4" sqref="B4"/>
    </sheetView>
  </sheetViews>
  <sheetFormatPr defaultColWidth="3" defaultRowHeight="19.5" customHeight="1" x14ac:dyDescent="0.2"/>
  <cols>
    <col min="1" max="2" width="3" style="2"/>
    <col min="3" max="39" width="3.21875" style="2" customWidth="1"/>
    <col min="40" max="40" width="3.77734375" style="2" customWidth="1"/>
    <col min="41" max="41" width="14.88671875" style="2" customWidth="1"/>
    <col min="42" max="42" width="5" style="2" customWidth="1"/>
    <col min="43" max="44" width="3" style="2"/>
    <col min="45" max="45" width="13.77734375" style="2" customWidth="1"/>
    <col min="46" max="47" width="3" style="2"/>
    <col min="48" max="48" width="15.77734375" style="2" customWidth="1"/>
    <col min="49" max="81" width="3" style="2"/>
    <col min="82" max="82" width="3.44140625" style="2" customWidth="1"/>
    <col min="83" max="91" width="3" style="2"/>
    <col min="92" max="92" width="8.77734375" style="2" customWidth="1"/>
    <col min="93" max="93" width="7.44140625" style="2" customWidth="1"/>
    <col min="94" max="94" width="4.109375" style="2" customWidth="1"/>
    <col min="95" max="16384" width="3" style="2"/>
  </cols>
  <sheetData>
    <row r="1" spans="2:75" ht="19.5" customHeight="1" x14ac:dyDescent="0.2">
      <c r="B1" s="1" t="s">
        <v>64</v>
      </c>
    </row>
    <row r="2" spans="2:75" ht="9" customHeight="1" x14ac:dyDescent="0.2"/>
    <row r="3" spans="2:75" ht="19.5" customHeight="1" x14ac:dyDescent="0.2">
      <c r="B3" s="3" t="s">
        <v>232</v>
      </c>
      <c r="C3" s="4"/>
      <c r="D3" s="4"/>
      <c r="E3" s="4"/>
      <c r="F3" s="4"/>
      <c r="G3" s="4"/>
      <c r="H3" s="4"/>
      <c r="I3" s="4"/>
      <c r="J3" s="4"/>
      <c r="K3" s="4"/>
      <c r="L3" s="4"/>
      <c r="M3" s="4"/>
      <c r="N3" s="4"/>
      <c r="P3" s="4"/>
      <c r="Q3" s="4"/>
      <c r="R3" s="4"/>
      <c r="S3" s="4"/>
      <c r="T3" s="4"/>
      <c r="U3" s="4"/>
      <c r="V3" s="4"/>
      <c r="W3" s="4"/>
      <c r="X3" s="4"/>
      <c r="Y3" s="4"/>
      <c r="Z3" s="4"/>
      <c r="AA3" s="4"/>
      <c r="AB3" s="4"/>
      <c r="AC3" s="4"/>
      <c r="AD3" s="4"/>
      <c r="AG3" s="5"/>
      <c r="AH3" s="5"/>
    </row>
    <row r="4" spans="2:75" ht="19.5" customHeight="1" x14ac:dyDescent="0.2">
      <c r="B4" s="6"/>
      <c r="C4" s="4"/>
      <c r="D4" s="4"/>
      <c r="E4" s="4"/>
      <c r="F4" s="4"/>
      <c r="G4" s="4"/>
      <c r="H4" s="4"/>
      <c r="I4" s="4"/>
      <c r="J4" s="4"/>
      <c r="K4" s="4"/>
      <c r="L4" s="4"/>
      <c r="M4" s="4"/>
      <c r="N4" s="4"/>
      <c r="O4" s="4" t="s">
        <v>145</v>
      </c>
      <c r="P4" s="4"/>
      <c r="Q4" s="4"/>
      <c r="R4" s="4"/>
      <c r="S4" s="4"/>
      <c r="T4" s="4"/>
      <c r="U4" s="4"/>
      <c r="V4" s="4"/>
      <c r="W4" s="4"/>
      <c r="X4" s="4"/>
      <c r="Y4" s="4"/>
      <c r="Z4" s="4"/>
      <c r="AA4" s="4"/>
      <c r="AB4" s="4"/>
      <c r="AC4" s="4"/>
      <c r="AD4" s="4"/>
      <c r="AG4" s="5"/>
      <c r="AH4" s="5"/>
    </row>
    <row r="6" spans="2:75" s="9" customFormat="1" ht="19.5" customHeight="1" x14ac:dyDescent="0.2">
      <c r="B6" s="7"/>
      <c r="C6" s="8"/>
      <c r="D6" s="8" t="s">
        <v>65</v>
      </c>
      <c r="E6" s="698">
        <v>0</v>
      </c>
      <c r="F6" s="698"/>
      <c r="G6" s="698"/>
      <c r="H6" s="698"/>
      <c r="AG6" s="10"/>
      <c r="AH6" s="10"/>
      <c r="AO6" s="11"/>
    </row>
    <row r="7" spans="2:75" s="9" customFormat="1" ht="19.5" customHeight="1" x14ac:dyDescent="0.2">
      <c r="B7" s="7"/>
      <c r="C7" s="8"/>
      <c r="D7" s="8" t="s">
        <v>66</v>
      </c>
      <c r="E7" s="699">
        <v>0</v>
      </c>
      <c r="F7" s="699"/>
      <c r="G7" s="699"/>
      <c r="H7" s="699"/>
      <c r="I7" s="699"/>
      <c r="J7" s="699"/>
      <c r="K7" s="699"/>
      <c r="L7" s="699"/>
      <c r="M7" s="699"/>
      <c r="N7" s="699"/>
      <c r="O7" s="699"/>
      <c r="P7" s="699"/>
      <c r="Q7" s="699"/>
      <c r="R7" s="699"/>
      <c r="S7" s="699"/>
      <c r="T7" s="699"/>
      <c r="U7" s="699"/>
      <c r="V7" s="699"/>
      <c r="W7" s="699"/>
      <c r="X7" s="699"/>
      <c r="Y7" s="699"/>
      <c r="Z7" s="699"/>
      <c r="AA7" s="699"/>
      <c r="AB7" s="699"/>
      <c r="AC7" s="699"/>
      <c r="AD7" s="699"/>
    </row>
    <row r="8" spans="2:75" s="9" customFormat="1" ht="19.5" customHeight="1" x14ac:dyDescent="0.2">
      <c r="B8" s="7"/>
      <c r="C8" s="8"/>
      <c r="D8" s="8" t="s">
        <v>67</v>
      </c>
      <c r="E8" s="700">
        <v>0</v>
      </c>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G8" s="10"/>
      <c r="AH8" s="10"/>
    </row>
    <row r="9" spans="2:75" ht="19.5" customHeight="1" x14ac:dyDescent="0.2">
      <c r="B9" s="12"/>
      <c r="C9" s="13"/>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2:75" ht="19.5" customHeight="1" thickBot="1" x14ac:dyDescent="0.25">
      <c r="B10" s="15" t="s">
        <v>68</v>
      </c>
      <c r="T10" s="701" t="s">
        <v>69</v>
      </c>
      <c r="U10" s="701"/>
      <c r="V10" s="701"/>
      <c r="W10" s="701"/>
      <c r="X10" s="701"/>
      <c r="Y10" s="701"/>
      <c r="Z10" s="701"/>
      <c r="AA10" s="701"/>
      <c r="AB10" s="701"/>
      <c r="AC10" s="701"/>
      <c r="AD10" s="701"/>
      <c r="AG10" s="5"/>
      <c r="AH10" s="5"/>
    </row>
    <row r="11" spans="2:75" ht="19.5" customHeight="1" x14ac:dyDescent="0.2">
      <c r="B11" s="702" t="s">
        <v>70</v>
      </c>
      <c r="C11" s="420"/>
      <c r="D11" s="420"/>
      <c r="E11" s="420"/>
      <c r="F11" s="420"/>
      <c r="G11" s="420"/>
      <c r="H11" s="420"/>
      <c r="I11" s="420"/>
      <c r="J11" s="420"/>
      <c r="K11" s="420"/>
      <c r="L11" s="420"/>
      <c r="M11" s="420"/>
      <c r="N11" s="420"/>
      <c r="O11" s="420"/>
      <c r="P11" s="421"/>
      <c r="Q11" s="703" t="s">
        <v>71</v>
      </c>
      <c r="R11" s="420"/>
      <c r="S11" s="420"/>
      <c r="T11" s="420"/>
      <c r="U11" s="420"/>
      <c r="V11" s="420"/>
      <c r="W11" s="421"/>
      <c r="X11" s="703" t="s">
        <v>72</v>
      </c>
      <c r="Y11" s="420"/>
      <c r="Z11" s="420"/>
      <c r="AA11" s="420"/>
      <c r="AB11" s="420"/>
      <c r="AC11" s="420"/>
      <c r="AD11" s="704"/>
    </row>
    <row r="12" spans="2:75" ht="19.5" customHeight="1" x14ac:dyDescent="0.2">
      <c r="B12" s="678" t="s">
        <v>73</v>
      </c>
      <c r="C12" s="679"/>
      <c r="D12" s="679"/>
      <c r="E12" s="679"/>
      <c r="F12" s="679"/>
      <c r="G12" s="679"/>
      <c r="H12" s="679"/>
      <c r="I12" s="679"/>
      <c r="J12" s="679"/>
      <c r="K12" s="679"/>
      <c r="L12" s="679"/>
      <c r="M12" s="679"/>
      <c r="N12" s="680"/>
      <c r="O12" s="684" t="s">
        <v>74</v>
      </c>
      <c r="P12" s="685"/>
      <c r="Q12" s="688">
        <v>0</v>
      </c>
      <c r="R12" s="689"/>
      <c r="S12" s="689"/>
      <c r="T12" s="689"/>
      <c r="U12" s="689"/>
      <c r="V12" s="689"/>
      <c r="W12" s="16" t="s">
        <v>75</v>
      </c>
      <c r="X12" s="688">
        <v>0</v>
      </c>
      <c r="Y12" s="689"/>
      <c r="Z12" s="689"/>
      <c r="AA12" s="689"/>
      <c r="AB12" s="689"/>
      <c r="AC12" s="689"/>
      <c r="AD12" s="17" t="s">
        <v>75</v>
      </c>
    </row>
    <row r="13" spans="2:75" ht="19.5" customHeight="1" thickBot="1" x14ac:dyDescent="0.25">
      <c r="B13" s="681"/>
      <c r="C13" s="682"/>
      <c r="D13" s="682"/>
      <c r="E13" s="682"/>
      <c r="F13" s="682"/>
      <c r="G13" s="682"/>
      <c r="H13" s="682"/>
      <c r="I13" s="682"/>
      <c r="J13" s="682"/>
      <c r="K13" s="682"/>
      <c r="L13" s="682"/>
      <c r="M13" s="682"/>
      <c r="N13" s="683"/>
      <c r="O13" s="475" t="s">
        <v>76</v>
      </c>
      <c r="P13" s="477"/>
      <c r="Q13" s="696">
        <v>0</v>
      </c>
      <c r="R13" s="697"/>
      <c r="S13" s="697"/>
      <c r="T13" s="697"/>
      <c r="U13" s="697"/>
      <c r="V13" s="697"/>
      <c r="W13" s="18" t="s">
        <v>75</v>
      </c>
      <c r="X13" s="696">
        <v>0</v>
      </c>
      <c r="Y13" s="697"/>
      <c r="Z13" s="697"/>
      <c r="AA13" s="697"/>
      <c r="AB13" s="697"/>
      <c r="AC13" s="697"/>
      <c r="AD13" s="19" t="s">
        <v>75</v>
      </c>
    </row>
    <row r="14" spans="2:75" ht="19.5" customHeight="1" x14ac:dyDescent="0.2">
      <c r="B14" s="678" t="s">
        <v>77</v>
      </c>
      <c r="C14" s="679"/>
      <c r="D14" s="679"/>
      <c r="E14" s="679"/>
      <c r="F14" s="679"/>
      <c r="G14" s="679"/>
      <c r="H14" s="679"/>
      <c r="I14" s="679"/>
      <c r="J14" s="679"/>
      <c r="K14" s="679"/>
      <c r="L14" s="679"/>
      <c r="M14" s="679"/>
      <c r="N14" s="680"/>
      <c r="O14" s="684" t="s">
        <v>74</v>
      </c>
      <c r="P14" s="685"/>
      <c r="Q14" s="686">
        <v>0</v>
      </c>
      <c r="R14" s="687"/>
      <c r="S14" s="687"/>
      <c r="T14" s="687"/>
      <c r="U14" s="687"/>
      <c r="V14" s="687"/>
      <c r="W14" s="16" t="s">
        <v>75</v>
      </c>
      <c r="X14" s="688">
        <v>0</v>
      </c>
      <c r="Y14" s="689"/>
      <c r="Z14" s="689"/>
      <c r="AA14" s="689"/>
      <c r="AB14" s="689"/>
      <c r="AC14" s="689"/>
      <c r="AD14" s="17" t="s">
        <v>75</v>
      </c>
    </row>
    <row r="15" spans="2:75" ht="19.5" customHeight="1" thickBot="1" x14ac:dyDescent="0.25">
      <c r="B15" s="681"/>
      <c r="C15" s="682"/>
      <c r="D15" s="682"/>
      <c r="E15" s="682"/>
      <c r="F15" s="682"/>
      <c r="G15" s="682"/>
      <c r="H15" s="682"/>
      <c r="I15" s="682"/>
      <c r="J15" s="682"/>
      <c r="K15" s="682"/>
      <c r="L15" s="682"/>
      <c r="M15" s="682"/>
      <c r="N15" s="683"/>
      <c r="O15" s="475" t="s">
        <v>76</v>
      </c>
      <c r="P15" s="477"/>
      <c r="Q15" s="690"/>
      <c r="R15" s="691"/>
      <c r="S15" s="691"/>
      <c r="T15" s="691"/>
      <c r="U15" s="691"/>
      <c r="V15" s="691"/>
      <c r="W15" s="18" t="s">
        <v>75</v>
      </c>
      <c r="X15" s="690"/>
      <c r="Y15" s="691"/>
      <c r="Z15" s="691"/>
      <c r="AA15" s="691"/>
      <c r="AB15" s="691"/>
      <c r="AC15" s="691"/>
      <c r="AD15" s="19" t="s">
        <v>75</v>
      </c>
      <c r="AJ15" s="20"/>
      <c r="AK15" s="20"/>
      <c r="AL15" s="20"/>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row>
    <row r="16" spans="2:75" ht="19.5" customHeight="1" x14ac:dyDescent="0.2">
      <c r="AJ16" s="20"/>
      <c r="AK16" s="20"/>
      <c r="AL16" s="20"/>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row>
    <row r="17" spans="2:52" ht="19.5" customHeight="1" thickBot="1" x14ac:dyDescent="0.25">
      <c r="B17" s="22" t="s">
        <v>78</v>
      </c>
      <c r="C17" s="22"/>
      <c r="D17" s="15" t="s">
        <v>79</v>
      </c>
      <c r="E17" s="15"/>
      <c r="K17" s="23"/>
      <c r="L17" s="15"/>
      <c r="M17" s="15"/>
      <c r="N17" s="24"/>
      <c r="O17" s="25"/>
      <c r="P17" s="26"/>
      <c r="Q17" s="26"/>
      <c r="R17" s="27"/>
      <c r="S17" s="27"/>
      <c r="T17" s="28"/>
      <c r="U17" s="27"/>
      <c r="V17" s="27"/>
      <c r="W17" s="27"/>
      <c r="X17" s="27"/>
      <c r="Y17" s="27"/>
      <c r="AB17" s="85"/>
      <c r="AC17" s="29"/>
      <c r="AL17" s="30" t="s">
        <v>80</v>
      </c>
    </row>
    <row r="18" spans="2:52" ht="19.5" customHeight="1" x14ac:dyDescent="0.2">
      <c r="B18" s="414" t="s">
        <v>81</v>
      </c>
      <c r="C18" s="415"/>
      <c r="D18" s="415"/>
      <c r="E18" s="415"/>
      <c r="F18" s="415"/>
      <c r="G18" s="415"/>
      <c r="H18" s="415"/>
      <c r="I18" s="416"/>
      <c r="J18" s="693" t="s">
        <v>82</v>
      </c>
      <c r="K18" s="694"/>
      <c r="L18" s="694"/>
      <c r="M18" s="694"/>
      <c r="N18" s="694"/>
      <c r="O18" s="694"/>
      <c r="P18" s="694"/>
      <c r="Q18" s="694"/>
      <c r="R18" s="694"/>
      <c r="S18" s="694"/>
      <c r="T18" s="694"/>
      <c r="U18" s="694"/>
      <c r="V18" s="694"/>
      <c r="W18" s="694"/>
      <c r="X18" s="694"/>
      <c r="Y18" s="694"/>
      <c r="Z18" s="694"/>
      <c r="AA18" s="694"/>
      <c r="AB18" s="694"/>
      <c r="AC18" s="694"/>
      <c r="AD18" s="695"/>
      <c r="AE18" s="544" t="s">
        <v>83</v>
      </c>
      <c r="AF18" s="545"/>
      <c r="AG18" s="545"/>
      <c r="AH18" s="661"/>
      <c r="AI18" s="663" t="s">
        <v>84</v>
      </c>
      <c r="AJ18" s="664"/>
      <c r="AK18" s="664"/>
      <c r="AL18" s="665"/>
    </row>
    <row r="19" spans="2:52" ht="19.5" customHeight="1" x14ac:dyDescent="0.2">
      <c r="B19" s="417"/>
      <c r="C19" s="418"/>
      <c r="D19" s="418"/>
      <c r="E19" s="418"/>
      <c r="F19" s="418"/>
      <c r="G19" s="418"/>
      <c r="H19" s="418"/>
      <c r="I19" s="419"/>
      <c r="J19" s="669" t="s">
        <v>85</v>
      </c>
      <c r="K19" s="670"/>
      <c r="L19" s="671"/>
      <c r="M19" s="672" t="s">
        <v>86</v>
      </c>
      <c r="N19" s="670"/>
      <c r="O19" s="671"/>
      <c r="P19" s="673" t="s">
        <v>87</v>
      </c>
      <c r="Q19" s="673"/>
      <c r="R19" s="673"/>
      <c r="S19" s="674" t="s">
        <v>88</v>
      </c>
      <c r="T19" s="673"/>
      <c r="U19" s="673"/>
      <c r="V19" s="675" t="s">
        <v>89</v>
      </c>
      <c r="W19" s="428"/>
      <c r="X19" s="676"/>
      <c r="Y19" s="677" t="s">
        <v>90</v>
      </c>
      <c r="Z19" s="428"/>
      <c r="AA19" s="676"/>
      <c r="AB19" s="692" t="s">
        <v>91</v>
      </c>
      <c r="AC19" s="428"/>
      <c r="AD19" s="428"/>
      <c r="AE19" s="547"/>
      <c r="AF19" s="548"/>
      <c r="AG19" s="548"/>
      <c r="AH19" s="662"/>
      <c r="AI19" s="666"/>
      <c r="AJ19" s="667"/>
      <c r="AK19" s="667"/>
      <c r="AL19" s="668"/>
    </row>
    <row r="20" spans="2:52" ht="19.5" customHeight="1" x14ac:dyDescent="0.2">
      <c r="B20" s="606" t="s">
        <v>92</v>
      </c>
      <c r="C20" s="559" t="s">
        <v>93</v>
      </c>
      <c r="D20" s="560"/>
      <c r="E20" s="560"/>
      <c r="F20" s="560"/>
      <c r="G20" s="560"/>
      <c r="H20" s="560"/>
      <c r="I20" s="561"/>
      <c r="J20" s="659">
        <v>0</v>
      </c>
      <c r="K20" s="642"/>
      <c r="L20" s="643"/>
      <c r="M20" s="641">
        <v>0</v>
      </c>
      <c r="N20" s="642"/>
      <c r="O20" s="643"/>
      <c r="P20" s="660">
        <v>0</v>
      </c>
      <c r="Q20" s="660"/>
      <c r="R20" s="660"/>
      <c r="S20" s="660">
        <v>0</v>
      </c>
      <c r="T20" s="660"/>
      <c r="U20" s="660"/>
      <c r="V20" s="641">
        <v>0</v>
      </c>
      <c r="W20" s="642"/>
      <c r="X20" s="643"/>
      <c r="Y20" s="641">
        <v>0</v>
      </c>
      <c r="Z20" s="642"/>
      <c r="AA20" s="643"/>
      <c r="AB20" s="642">
        <v>0</v>
      </c>
      <c r="AC20" s="642"/>
      <c r="AD20" s="642"/>
      <c r="AE20" s="613">
        <v>0</v>
      </c>
      <c r="AF20" s="614"/>
      <c r="AG20" s="614"/>
      <c r="AH20" s="615"/>
      <c r="AI20" s="655">
        <v>0</v>
      </c>
      <c r="AJ20" s="656"/>
      <c r="AK20" s="656"/>
      <c r="AL20" s="657"/>
      <c r="AV20" s="31" t="str">
        <f>IF(AE20&gt;1,TRUE,"")</f>
        <v/>
      </c>
      <c r="AW20" s="31"/>
      <c r="AX20" s="31"/>
      <c r="AY20" s="31"/>
      <c r="AZ20" s="31"/>
    </row>
    <row r="21" spans="2:52" ht="19.5" customHeight="1" x14ac:dyDescent="0.2">
      <c r="B21" s="606"/>
      <c r="C21" s="603" t="s">
        <v>94</v>
      </c>
      <c r="D21" s="604"/>
      <c r="E21" s="604"/>
      <c r="F21" s="604"/>
      <c r="G21" s="604"/>
      <c r="H21" s="604"/>
      <c r="I21" s="605"/>
      <c r="J21" s="636">
        <v>0</v>
      </c>
      <c r="K21" s="637"/>
      <c r="L21" s="638"/>
      <c r="M21" s="639">
        <v>0</v>
      </c>
      <c r="N21" s="637"/>
      <c r="O21" s="638"/>
      <c r="P21" s="640">
        <v>0</v>
      </c>
      <c r="Q21" s="640"/>
      <c r="R21" s="640"/>
      <c r="S21" s="640">
        <v>0</v>
      </c>
      <c r="T21" s="640"/>
      <c r="U21" s="640"/>
      <c r="V21" s="639">
        <v>0</v>
      </c>
      <c r="W21" s="637"/>
      <c r="X21" s="638"/>
      <c r="Y21" s="639">
        <v>0</v>
      </c>
      <c r="Z21" s="637"/>
      <c r="AA21" s="638"/>
      <c r="AB21" s="637">
        <v>0</v>
      </c>
      <c r="AC21" s="637"/>
      <c r="AD21" s="637"/>
      <c r="AE21" s="592">
        <v>0</v>
      </c>
      <c r="AF21" s="593"/>
      <c r="AG21" s="593"/>
      <c r="AH21" s="594"/>
      <c r="AI21" s="652">
        <v>0</v>
      </c>
      <c r="AJ21" s="653"/>
      <c r="AK21" s="653"/>
      <c r="AL21" s="654"/>
      <c r="AM21" s="2" t="str">
        <f>IF(AND(AE20=0,AE21&gt;=0.0001),"NG","")</f>
        <v/>
      </c>
      <c r="AN21" s="12"/>
      <c r="AO21" s="32" t="str">
        <f>IF(AM21="NG","●機械等級製材が入力されていません!!","")</f>
        <v/>
      </c>
      <c r="AP21" s="31"/>
      <c r="AQ21" s="31"/>
      <c r="AR21" s="31"/>
      <c r="AS21" s="31"/>
      <c r="AT21" s="31"/>
      <c r="AU21" s="31"/>
      <c r="AV21" s="31"/>
      <c r="AW21" s="31"/>
      <c r="AX21" s="31"/>
      <c r="AY21" s="31"/>
      <c r="AZ21" s="31"/>
    </row>
    <row r="22" spans="2:52" ht="19.5" customHeight="1" x14ac:dyDescent="0.2">
      <c r="B22" s="606"/>
      <c r="C22" s="380" t="s">
        <v>95</v>
      </c>
      <c r="D22" s="381"/>
      <c r="E22" s="381"/>
      <c r="F22" s="381"/>
      <c r="G22" s="381"/>
      <c r="H22" s="381"/>
      <c r="I22" s="382"/>
      <c r="J22" s="636">
        <v>0</v>
      </c>
      <c r="K22" s="637"/>
      <c r="L22" s="638"/>
      <c r="M22" s="639">
        <v>0</v>
      </c>
      <c r="N22" s="637"/>
      <c r="O22" s="638"/>
      <c r="P22" s="640">
        <v>0</v>
      </c>
      <c r="Q22" s="640"/>
      <c r="R22" s="640"/>
      <c r="S22" s="640">
        <v>0</v>
      </c>
      <c r="T22" s="640"/>
      <c r="U22" s="640"/>
      <c r="V22" s="639">
        <v>0</v>
      </c>
      <c r="W22" s="637"/>
      <c r="X22" s="638"/>
      <c r="Y22" s="639">
        <v>0</v>
      </c>
      <c r="Z22" s="637"/>
      <c r="AA22" s="638"/>
      <c r="AB22" s="637">
        <v>0</v>
      </c>
      <c r="AC22" s="637"/>
      <c r="AD22" s="637"/>
      <c r="AE22" s="592">
        <v>0</v>
      </c>
      <c r="AF22" s="593"/>
      <c r="AG22" s="593"/>
      <c r="AH22" s="594"/>
      <c r="AI22" s="652">
        <v>0</v>
      </c>
      <c r="AJ22" s="653"/>
      <c r="AK22" s="653"/>
      <c r="AL22" s="654"/>
      <c r="AV22" s="31"/>
      <c r="AW22" s="31"/>
      <c r="AX22" s="31"/>
      <c r="AY22" s="31"/>
      <c r="AZ22" s="31"/>
    </row>
    <row r="23" spans="2:52" ht="19.5" customHeight="1" x14ac:dyDescent="0.2">
      <c r="B23" s="606"/>
      <c r="C23" s="371" t="s">
        <v>96</v>
      </c>
      <c r="D23" s="372"/>
      <c r="E23" s="372"/>
      <c r="F23" s="372"/>
      <c r="G23" s="372"/>
      <c r="H23" s="372"/>
      <c r="I23" s="373"/>
      <c r="J23" s="636">
        <v>0</v>
      </c>
      <c r="K23" s="637"/>
      <c r="L23" s="638"/>
      <c r="M23" s="639">
        <v>0</v>
      </c>
      <c r="N23" s="637"/>
      <c r="O23" s="638"/>
      <c r="P23" s="640">
        <v>0</v>
      </c>
      <c r="Q23" s="640"/>
      <c r="R23" s="640"/>
      <c r="S23" s="640">
        <v>0</v>
      </c>
      <c r="T23" s="640"/>
      <c r="U23" s="640"/>
      <c r="V23" s="639">
        <v>0</v>
      </c>
      <c r="W23" s="637"/>
      <c r="X23" s="638"/>
      <c r="Y23" s="639">
        <v>0</v>
      </c>
      <c r="Z23" s="637"/>
      <c r="AA23" s="638"/>
      <c r="AB23" s="637">
        <v>0</v>
      </c>
      <c r="AC23" s="637"/>
      <c r="AD23" s="637"/>
      <c r="AE23" s="592">
        <v>0</v>
      </c>
      <c r="AF23" s="593"/>
      <c r="AG23" s="593"/>
      <c r="AH23" s="594"/>
      <c r="AI23" s="652">
        <v>0</v>
      </c>
      <c r="AJ23" s="653"/>
      <c r="AK23" s="653"/>
      <c r="AL23" s="654"/>
      <c r="AV23" s="31"/>
      <c r="AW23" s="31"/>
      <c r="AX23" s="31"/>
      <c r="AY23" s="31"/>
      <c r="AZ23" s="31"/>
    </row>
    <row r="24" spans="2:52" ht="19.5" customHeight="1" x14ac:dyDescent="0.2">
      <c r="B24" s="606"/>
      <c r="C24" s="380" t="s">
        <v>97</v>
      </c>
      <c r="D24" s="381"/>
      <c r="E24" s="381"/>
      <c r="F24" s="381"/>
      <c r="G24" s="381"/>
      <c r="H24" s="381"/>
      <c r="I24" s="382"/>
      <c r="J24" s="636">
        <v>0</v>
      </c>
      <c r="K24" s="637"/>
      <c r="L24" s="638"/>
      <c r="M24" s="639">
        <v>0</v>
      </c>
      <c r="N24" s="637"/>
      <c r="O24" s="638"/>
      <c r="P24" s="640">
        <v>0</v>
      </c>
      <c r="Q24" s="640"/>
      <c r="R24" s="640"/>
      <c r="S24" s="640">
        <v>0</v>
      </c>
      <c r="T24" s="640"/>
      <c r="U24" s="640"/>
      <c r="V24" s="639">
        <v>0</v>
      </c>
      <c r="W24" s="637"/>
      <c r="X24" s="638"/>
      <c r="Y24" s="639">
        <v>0</v>
      </c>
      <c r="Z24" s="637"/>
      <c r="AA24" s="638"/>
      <c r="AB24" s="637">
        <v>0</v>
      </c>
      <c r="AC24" s="637"/>
      <c r="AD24" s="637"/>
      <c r="AE24" s="592">
        <v>0</v>
      </c>
      <c r="AF24" s="593"/>
      <c r="AG24" s="593"/>
      <c r="AH24" s="594"/>
      <c r="AI24" s="652">
        <v>0</v>
      </c>
      <c r="AJ24" s="653"/>
      <c r="AK24" s="653"/>
      <c r="AL24" s="654"/>
      <c r="AV24" s="31"/>
      <c r="AW24" s="31"/>
      <c r="AX24" s="31"/>
      <c r="AY24" s="31"/>
      <c r="AZ24" s="31"/>
    </row>
    <row r="25" spans="2:52" ht="19.5" customHeight="1" x14ac:dyDescent="0.2">
      <c r="B25" s="606"/>
      <c r="C25" s="377" t="s">
        <v>98</v>
      </c>
      <c r="D25" s="378"/>
      <c r="E25" s="378"/>
      <c r="F25" s="378"/>
      <c r="G25" s="378"/>
      <c r="H25" s="378"/>
      <c r="I25" s="379"/>
      <c r="J25" s="636">
        <v>0</v>
      </c>
      <c r="K25" s="637"/>
      <c r="L25" s="638"/>
      <c r="M25" s="639">
        <v>0</v>
      </c>
      <c r="N25" s="637"/>
      <c r="O25" s="638"/>
      <c r="P25" s="640">
        <v>0</v>
      </c>
      <c r="Q25" s="640"/>
      <c r="R25" s="640"/>
      <c r="S25" s="640">
        <v>0</v>
      </c>
      <c r="T25" s="640"/>
      <c r="U25" s="640"/>
      <c r="V25" s="639">
        <v>0</v>
      </c>
      <c r="W25" s="637"/>
      <c r="X25" s="638"/>
      <c r="Y25" s="639">
        <v>0</v>
      </c>
      <c r="Z25" s="637"/>
      <c r="AA25" s="638"/>
      <c r="AB25" s="637">
        <v>0</v>
      </c>
      <c r="AC25" s="637"/>
      <c r="AD25" s="637"/>
      <c r="AE25" s="592">
        <v>0</v>
      </c>
      <c r="AF25" s="593"/>
      <c r="AG25" s="593"/>
      <c r="AH25" s="594"/>
      <c r="AI25" s="652">
        <v>0</v>
      </c>
      <c r="AJ25" s="653"/>
      <c r="AK25" s="653"/>
      <c r="AL25" s="654"/>
      <c r="AV25" s="31"/>
      <c r="AW25" s="31"/>
      <c r="AX25" s="31"/>
      <c r="AY25" s="31"/>
      <c r="AZ25" s="31"/>
    </row>
    <row r="26" spans="2:52" ht="19.5" customHeight="1" x14ac:dyDescent="0.2">
      <c r="B26" s="606"/>
      <c r="C26" s="580" t="s">
        <v>99</v>
      </c>
      <c r="D26" s="452"/>
      <c r="E26" s="452"/>
      <c r="F26" s="452"/>
      <c r="G26" s="452"/>
      <c r="H26" s="452"/>
      <c r="I26" s="453"/>
      <c r="J26" s="644">
        <v>0</v>
      </c>
      <c r="K26" s="645"/>
      <c r="L26" s="646"/>
      <c r="M26" s="647">
        <v>0</v>
      </c>
      <c r="N26" s="645"/>
      <c r="O26" s="646"/>
      <c r="P26" s="648">
        <v>0</v>
      </c>
      <c r="Q26" s="648"/>
      <c r="R26" s="648"/>
      <c r="S26" s="648">
        <v>0</v>
      </c>
      <c r="T26" s="648"/>
      <c r="U26" s="648"/>
      <c r="V26" s="647">
        <v>0</v>
      </c>
      <c r="W26" s="645"/>
      <c r="X26" s="646"/>
      <c r="Y26" s="649">
        <v>0</v>
      </c>
      <c r="Z26" s="650"/>
      <c r="AA26" s="651"/>
      <c r="AB26" s="645">
        <v>0</v>
      </c>
      <c r="AC26" s="645"/>
      <c r="AD26" s="645"/>
      <c r="AE26" s="627">
        <v>0</v>
      </c>
      <c r="AF26" s="628"/>
      <c r="AG26" s="628"/>
      <c r="AH26" s="629"/>
      <c r="AI26" s="589">
        <v>0</v>
      </c>
      <c r="AJ26" s="590"/>
      <c r="AK26" s="590"/>
      <c r="AL26" s="591"/>
      <c r="AV26" s="31"/>
      <c r="AW26" s="31"/>
      <c r="AX26" s="31"/>
      <c r="AY26" s="31"/>
      <c r="AZ26" s="31"/>
    </row>
    <row r="27" spans="2:52" ht="19.5" customHeight="1" x14ac:dyDescent="0.2">
      <c r="B27" s="606"/>
      <c r="C27" s="559" t="s">
        <v>100</v>
      </c>
      <c r="D27" s="560"/>
      <c r="E27" s="560"/>
      <c r="F27" s="560"/>
      <c r="G27" s="560"/>
      <c r="H27" s="560"/>
      <c r="I27" s="561"/>
      <c r="J27" s="636">
        <v>0</v>
      </c>
      <c r="K27" s="637"/>
      <c r="L27" s="638"/>
      <c r="M27" s="639">
        <v>0</v>
      </c>
      <c r="N27" s="637"/>
      <c r="O27" s="638"/>
      <c r="P27" s="640">
        <v>0</v>
      </c>
      <c r="Q27" s="640"/>
      <c r="R27" s="640"/>
      <c r="S27" s="640">
        <v>0</v>
      </c>
      <c r="T27" s="640"/>
      <c r="U27" s="640"/>
      <c r="V27" s="639">
        <v>0</v>
      </c>
      <c r="W27" s="637"/>
      <c r="X27" s="638"/>
      <c r="Y27" s="641">
        <v>0</v>
      </c>
      <c r="Z27" s="642"/>
      <c r="AA27" s="643"/>
      <c r="AB27" s="637">
        <v>0</v>
      </c>
      <c r="AC27" s="637"/>
      <c r="AD27" s="637"/>
      <c r="AE27" s="613">
        <v>0</v>
      </c>
      <c r="AF27" s="614"/>
      <c r="AG27" s="614"/>
      <c r="AH27" s="615"/>
      <c r="AI27" s="567">
        <v>0</v>
      </c>
      <c r="AJ27" s="568"/>
      <c r="AK27" s="568"/>
      <c r="AL27" s="569"/>
      <c r="AV27" s="31"/>
      <c r="AW27" s="31"/>
      <c r="AX27" s="31"/>
      <c r="AY27" s="31"/>
      <c r="AZ27" s="31"/>
    </row>
    <row r="28" spans="2:52" ht="19.5" customHeight="1" thickBot="1" x14ac:dyDescent="0.25">
      <c r="B28" s="606"/>
      <c r="C28" s="575" t="s">
        <v>101</v>
      </c>
      <c r="D28" s="576"/>
      <c r="E28" s="576"/>
      <c r="F28" s="576"/>
      <c r="G28" s="576"/>
      <c r="H28" s="576"/>
      <c r="I28" s="577"/>
      <c r="J28" s="616">
        <v>0</v>
      </c>
      <c r="K28" s="617"/>
      <c r="L28" s="618"/>
      <c r="M28" s="619">
        <v>0</v>
      </c>
      <c r="N28" s="617"/>
      <c r="O28" s="618"/>
      <c r="P28" s="620">
        <v>0</v>
      </c>
      <c r="Q28" s="620"/>
      <c r="R28" s="620"/>
      <c r="S28" s="620">
        <v>0</v>
      </c>
      <c r="T28" s="620"/>
      <c r="U28" s="620"/>
      <c r="V28" s="619">
        <v>0</v>
      </c>
      <c r="W28" s="617"/>
      <c r="X28" s="618"/>
      <c r="Y28" s="621">
        <v>0</v>
      </c>
      <c r="Z28" s="622"/>
      <c r="AA28" s="623"/>
      <c r="AB28" s="617">
        <v>0</v>
      </c>
      <c r="AC28" s="617"/>
      <c r="AD28" s="617"/>
      <c r="AE28" s="627">
        <v>0</v>
      </c>
      <c r="AF28" s="628"/>
      <c r="AG28" s="628"/>
      <c r="AH28" s="629"/>
      <c r="AI28" s="630">
        <v>0</v>
      </c>
      <c r="AJ28" s="631"/>
      <c r="AK28" s="631"/>
      <c r="AL28" s="632"/>
      <c r="AV28" s="31"/>
      <c r="AW28" s="31"/>
      <c r="AX28" s="31"/>
      <c r="AY28" s="31"/>
      <c r="AZ28" s="31"/>
    </row>
    <row r="29" spans="2:52" ht="19.5" customHeight="1" thickBot="1" x14ac:dyDescent="0.25">
      <c r="B29" s="658"/>
      <c r="C29" s="633" t="s">
        <v>102</v>
      </c>
      <c r="D29" s="634"/>
      <c r="E29" s="634"/>
      <c r="F29" s="634"/>
      <c r="G29" s="634"/>
      <c r="H29" s="634"/>
      <c r="I29" s="634"/>
      <c r="J29" s="634"/>
      <c r="K29" s="634"/>
      <c r="L29" s="634"/>
      <c r="M29" s="634"/>
      <c r="N29" s="634"/>
      <c r="O29" s="634"/>
      <c r="P29" s="634"/>
      <c r="Q29" s="634"/>
      <c r="R29" s="634"/>
      <c r="S29" s="634"/>
      <c r="T29" s="634"/>
      <c r="U29" s="634"/>
      <c r="V29" s="634"/>
      <c r="W29" s="634"/>
      <c r="X29" s="634"/>
      <c r="Y29" s="634"/>
      <c r="Z29" s="634"/>
      <c r="AA29" s="634"/>
      <c r="AB29" s="634"/>
      <c r="AC29" s="634"/>
      <c r="AD29" s="635"/>
      <c r="AE29" s="595">
        <f>SUM(AE20:AH28)</f>
        <v>0</v>
      </c>
      <c r="AF29" s="596"/>
      <c r="AG29" s="596"/>
      <c r="AH29" s="597"/>
      <c r="AI29" s="598">
        <f>SUM(AI20:AL28)</f>
        <v>0</v>
      </c>
      <c r="AJ29" s="596"/>
      <c r="AK29" s="596"/>
      <c r="AL29" s="599"/>
      <c r="AV29" s="31"/>
      <c r="AW29" s="31"/>
      <c r="AX29" s="31"/>
      <c r="AY29" s="31"/>
      <c r="AZ29" s="31"/>
    </row>
    <row r="30" spans="2:52" ht="19.5" customHeight="1" thickTop="1" x14ac:dyDescent="0.2">
      <c r="B30" s="606" t="s">
        <v>103</v>
      </c>
      <c r="C30" s="559" t="s">
        <v>93</v>
      </c>
      <c r="D30" s="560"/>
      <c r="E30" s="560"/>
      <c r="F30" s="560"/>
      <c r="G30" s="560"/>
      <c r="H30" s="560"/>
      <c r="I30" s="561"/>
      <c r="J30" s="608"/>
      <c r="K30" s="609"/>
      <c r="L30" s="610"/>
      <c r="M30" s="611"/>
      <c r="N30" s="609"/>
      <c r="O30" s="610"/>
      <c r="P30" s="612"/>
      <c r="Q30" s="612"/>
      <c r="R30" s="612"/>
      <c r="S30" s="612"/>
      <c r="T30" s="612"/>
      <c r="U30" s="612"/>
      <c r="V30" s="611"/>
      <c r="W30" s="609"/>
      <c r="X30" s="610"/>
      <c r="Y30" s="611"/>
      <c r="Z30" s="609"/>
      <c r="AA30" s="610"/>
      <c r="AB30" s="609"/>
      <c r="AC30" s="609"/>
      <c r="AD30" s="609"/>
      <c r="AE30" s="624">
        <v>0</v>
      </c>
      <c r="AF30" s="625"/>
      <c r="AG30" s="625"/>
      <c r="AH30" s="626"/>
      <c r="AI30" s="567">
        <v>0</v>
      </c>
      <c r="AJ30" s="568"/>
      <c r="AK30" s="568"/>
      <c r="AL30" s="569"/>
      <c r="AV30" s="12" t="str">
        <f t="shared" ref="AV30:AV38" si="0">IF(AE30&gt;1,TRUE,"")</f>
        <v/>
      </c>
    </row>
    <row r="31" spans="2:52" ht="19.5" customHeight="1" x14ac:dyDescent="0.2">
      <c r="B31" s="606"/>
      <c r="C31" s="603" t="s">
        <v>94</v>
      </c>
      <c r="D31" s="604"/>
      <c r="E31" s="604"/>
      <c r="F31" s="604"/>
      <c r="G31" s="604"/>
      <c r="H31" s="604"/>
      <c r="I31" s="605"/>
      <c r="J31" s="562"/>
      <c r="K31" s="563"/>
      <c r="L31" s="564"/>
      <c r="M31" s="565"/>
      <c r="N31" s="563"/>
      <c r="O31" s="564"/>
      <c r="P31" s="566"/>
      <c r="Q31" s="566"/>
      <c r="R31" s="566"/>
      <c r="S31" s="566"/>
      <c r="T31" s="566"/>
      <c r="U31" s="566"/>
      <c r="V31" s="565"/>
      <c r="W31" s="563"/>
      <c r="X31" s="564"/>
      <c r="Y31" s="565"/>
      <c r="Z31" s="563"/>
      <c r="AA31" s="564"/>
      <c r="AB31" s="563"/>
      <c r="AC31" s="563"/>
      <c r="AD31" s="563"/>
      <c r="AE31" s="600">
        <v>0</v>
      </c>
      <c r="AF31" s="601"/>
      <c r="AG31" s="601"/>
      <c r="AH31" s="602"/>
      <c r="AI31" s="567">
        <v>0</v>
      </c>
      <c r="AJ31" s="568"/>
      <c r="AK31" s="568"/>
      <c r="AL31" s="569"/>
      <c r="AM31" s="2" t="str">
        <f>IF(AND(AE30=0,AE31&gt;=0.0001),"NG","")</f>
        <v/>
      </c>
      <c r="AN31" s="12"/>
      <c r="AP31" s="31"/>
      <c r="AQ31" s="31"/>
      <c r="AR31" s="31"/>
      <c r="AT31" s="31"/>
      <c r="AU31" s="31"/>
      <c r="AV31" s="12" t="str">
        <f t="shared" si="0"/>
        <v/>
      </c>
      <c r="AW31" s="31"/>
      <c r="AX31" s="31"/>
      <c r="AY31" s="31"/>
      <c r="AZ31" s="31"/>
    </row>
    <row r="32" spans="2:52" ht="19.5" customHeight="1" x14ac:dyDescent="0.2">
      <c r="B32" s="606"/>
      <c r="C32" s="380" t="s">
        <v>95</v>
      </c>
      <c r="D32" s="381"/>
      <c r="E32" s="381"/>
      <c r="F32" s="381"/>
      <c r="G32" s="381"/>
      <c r="H32" s="381"/>
      <c r="I32" s="382"/>
      <c r="J32" s="562"/>
      <c r="K32" s="563"/>
      <c r="L32" s="564"/>
      <c r="M32" s="565"/>
      <c r="N32" s="563"/>
      <c r="O32" s="564"/>
      <c r="P32" s="566"/>
      <c r="Q32" s="566"/>
      <c r="R32" s="566"/>
      <c r="S32" s="566"/>
      <c r="T32" s="566"/>
      <c r="U32" s="566"/>
      <c r="V32" s="565"/>
      <c r="W32" s="563"/>
      <c r="X32" s="564"/>
      <c r="Y32" s="565"/>
      <c r="Z32" s="563"/>
      <c r="AA32" s="564"/>
      <c r="AB32" s="563"/>
      <c r="AC32" s="563"/>
      <c r="AD32" s="563"/>
      <c r="AE32" s="592">
        <v>0</v>
      </c>
      <c r="AF32" s="593"/>
      <c r="AG32" s="593"/>
      <c r="AH32" s="594"/>
      <c r="AI32" s="567">
        <v>0</v>
      </c>
      <c r="AJ32" s="568"/>
      <c r="AK32" s="568"/>
      <c r="AL32" s="569"/>
      <c r="AV32" s="12" t="str">
        <f t="shared" si="0"/>
        <v/>
      </c>
    </row>
    <row r="33" spans="2:48" ht="19.5" customHeight="1" x14ac:dyDescent="0.2">
      <c r="B33" s="606"/>
      <c r="C33" s="371" t="s">
        <v>96</v>
      </c>
      <c r="D33" s="372"/>
      <c r="E33" s="372"/>
      <c r="F33" s="372"/>
      <c r="G33" s="372"/>
      <c r="H33" s="372"/>
      <c r="I33" s="373"/>
      <c r="J33" s="562"/>
      <c r="K33" s="563"/>
      <c r="L33" s="564"/>
      <c r="M33" s="565"/>
      <c r="N33" s="563"/>
      <c r="O33" s="564"/>
      <c r="P33" s="566"/>
      <c r="Q33" s="566"/>
      <c r="R33" s="566"/>
      <c r="S33" s="566"/>
      <c r="T33" s="566"/>
      <c r="U33" s="566"/>
      <c r="V33" s="565"/>
      <c r="W33" s="563"/>
      <c r="X33" s="564"/>
      <c r="Y33" s="565"/>
      <c r="Z33" s="563"/>
      <c r="AA33" s="564"/>
      <c r="AB33" s="563"/>
      <c r="AC33" s="563"/>
      <c r="AD33" s="563"/>
      <c r="AE33" s="592">
        <v>0</v>
      </c>
      <c r="AF33" s="593"/>
      <c r="AG33" s="593"/>
      <c r="AH33" s="594"/>
      <c r="AI33" s="567">
        <v>0</v>
      </c>
      <c r="AJ33" s="568"/>
      <c r="AK33" s="568"/>
      <c r="AL33" s="569"/>
      <c r="AV33" s="12" t="str">
        <f t="shared" si="0"/>
        <v/>
      </c>
    </row>
    <row r="34" spans="2:48" ht="19.5" customHeight="1" x14ac:dyDescent="0.2">
      <c r="B34" s="606"/>
      <c r="C34" s="380" t="s">
        <v>97</v>
      </c>
      <c r="D34" s="381"/>
      <c r="E34" s="381"/>
      <c r="F34" s="381"/>
      <c r="G34" s="381"/>
      <c r="H34" s="381"/>
      <c r="I34" s="382"/>
      <c r="J34" s="562"/>
      <c r="K34" s="563"/>
      <c r="L34" s="564"/>
      <c r="M34" s="565"/>
      <c r="N34" s="563"/>
      <c r="O34" s="564"/>
      <c r="P34" s="566"/>
      <c r="Q34" s="566"/>
      <c r="R34" s="566"/>
      <c r="S34" s="566"/>
      <c r="T34" s="566"/>
      <c r="U34" s="566"/>
      <c r="V34" s="565"/>
      <c r="W34" s="563"/>
      <c r="X34" s="564"/>
      <c r="Y34" s="565"/>
      <c r="Z34" s="563"/>
      <c r="AA34" s="564"/>
      <c r="AB34" s="563"/>
      <c r="AC34" s="563"/>
      <c r="AD34" s="563"/>
      <c r="AE34" s="592">
        <v>0</v>
      </c>
      <c r="AF34" s="593"/>
      <c r="AG34" s="593"/>
      <c r="AH34" s="594"/>
      <c r="AI34" s="567">
        <v>0</v>
      </c>
      <c r="AJ34" s="568"/>
      <c r="AK34" s="568"/>
      <c r="AL34" s="569"/>
      <c r="AV34" s="12" t="str">
        <f t="shared" si="0"/>
        <v/>
      </c>
    </row>
    <row r="35" spans="2:48" ht="19.5" customHeight="1" x14ac:dyDescent="0.2">
      <c r="B35" s="606"/>
      <c r="C35" s="377" t="s">
        <v>98</v>
      </c>
      <c r="D35" s="378"/>
      <c r="E35" s="378"/>
      <c r="F35" s="378"/>
      <c r="G35" s="378"/>
      <c r="H35" s="378"/>
      <c r="I35" s="379"/>
      <c r="J35" s="562"/>
      <c r="K35" s="563"/>
      <c r="L35" s="564"/>
      <c r="M35" s="565"/>
      <c r="N35" s="563"/>
      <c r="O35" s="564"/>
      <c r="P35" s="566"/>
      <c r="Q35" s="566"/>
      <c r="R35" s="566"/>
      <c r="S35" s="566"/>
      <c r="T35" s="566"/>
      <c r="U35" s="566"/>
      <c r="V35" s="565"/>
      <c r="W35" s="563"/>
      <c r="X35" s="564"/>
      <c r="Y35" s="565"/>
      <c r="Z35" s="563"/>
      <c r="AA35" s="564"/>
      <c r="AB35" s="563"/>
      <c r="AC35" s="563"/>
      <c r="AD35" s="563"/>
      <c r="AE35" s="592">
        <v>0</v>
      </c>
      <c r="AF35" s="593"/>
      <c r="AG35" s="593"/>
      <c r="AH35" s="594"/>
      <c r="AI35" s="567">
        <v>0</v>
      </c>
      <c r="AJ35" s="568"/>
      <c r="AK35" s="568"/>
      <c r="AL35" s="569"/>
      <c r="AV35" s="12" t="str">
        <f t="shared" si="0"/>
        <v/>
      </c>
    </row>
    <row r="36" spans="2:48" ht="19.5" customHeight="1" x14ac:dyDescent="0.2">
      <c r="B36" s="606"/>
      <c r="C36" s="580" t="s">
        <v>99</v>
      </c>
      <c r="D36" s="452"/>
      <c r="E36" s="452"/>
      <c r="F36" s="452"/>
      <c r="G36" s="452"/>
      <c r="H36" s="452"/>
      <c r="I36" s="453"/>
      <c r="J36" s="581"/>
      <c r="K36" s="582"/>
      <c r="L36" s="583"/>
      <c r="M36" s="584"/>
      <c r="N36" s="582"/>
      <c r="O36" s="583"/>
      <c r="P36" s="585"/>
      <c r="Q36" s="585"/>
      <c r="R36" s="585"/>
      <c r="S36" s="585"/>
      <c r="T36" s="585"/>
      <c r="U36" s="585"/>
      <c r="V36" s="584"/>
      <c r="W36" s="582"/>
      <c r="X36" s="583"/>
      <c r="Y36" s="584"/>
      <c r="Z36" s="582"/>
      <c r="AA36" s="583"/>
      <c r="AB36" s="582"/>
      <c r="AC36" s="582"/>
      <c r="AD36" s="582"/>
      <c r="AE36" s="586">
        <v>0</v>
      </c>
      <c r="AF36" s="587"/>
      <c r="AG36" s="587"/>
      <c r="AH36" s="588"/>
      <c r="AI36" s="589">
        <v>0</v>
      </c>
      <c r="AJ36" s="590"/>
      <c r="AK36" s="590"/>
      <c r="AL36" s="591"/>
      <c r="AV36" s="12" t="str">
        <f t="shared" si="0"/>
        <v/>
      </c>
    </row>
    <row r="37" spans="2:48" ht="19.5" customHeight="1" x14ac:dyDescent="0.2">
      <c r="B37" s="606"/>
      <c r="C37" s="559" t="s">
        <v>100</v>
      </c>
      <c r="D37" s="560"/>
      <c r="E37" s="560"/>
      <c r="F37" s="560"/>
      <c r="G37" s="560"/>
      <c r="H37" s="560"/>
      <c r="I37" s="561"/>
      <c r="J37" s="562"/>
      <c r="K37" s="563"/>
      <c r="L37" s="564"/>
      <c r="M37" s="565"/>
      <c r="N37" s="563"/>
      <c r="O37" s="564"/>
      <c r="P37" s="566"/>
      <c r="Q37" s="566"/>
      <c r="R37" s="566"/>
      <c r="S37" s="566"/>
      <c r="T37" s="566"/>
      <c r="U37" s="566"/>
      <c r="V37" s="565"/>
      <c r="W37" s="563"/>
      <c r="X37" s="564"/>
      <c r="Y37" s="565"/>
      <c r="Z37" s="563"/>
      <c r="AA37" s="564"/>
      <c r="AB37" s="563"/>
      <c r="AC37" s="563"/>
      <c r="AD37" s="563"/>
      <c r="AE37" s="556">
        <v>0</v>
      </c>
      <c r="AF37" s="557"/>
      <c r="AG37" s="557"/>
      <c r="AH37" s="558"/>
      <c r="AI37" s="567">
        <v>0</v>
      </c>
      <c r="AJ37" s="568"/>
      <c r="AK37" s="568"/>
      <c r="AL37" s="569"/>
      <c r="AV37" s="12" t="str">
        <f t="shared" si="0"/>
        <v/>
      </c>
    </row>
    <row r="38" spans="2:48" ht="19.5" customHeight="1" thickBot="1" x14ac:dyDescent="0.25">
      <c r="B38" s="606"/>
      <c r="C38" s="575" t="s">
        <v>101</v>
      </c>
      <c r="D38" s="576"/>
      <c r="E38" s="576"/>
      <c r="F38" s="576"/>
      <c r="G38" s="576"/>
      <c r="H38" s="576"/>
      <c r="I38" s="577"/>
      <c r="J38" s="578"/>
      <c r="K38" s="554"/>
      <c r="L38" s="555"/>
      <c r="M38" s="553"/>
      <c r="N38" s="554"/>
      <c r="O38" s="555"/>
      <c r="P38" s="579"/>
      <c r="Q38" s="579"/>
      <c r="R38" s="579"/>
      <c r="S38" s="579"/>
      <c r="T38" s="579"/>
      <c r="U38" s="579"/>
      <c r="V38" s="553"/>
      <c r="W38" s="554"/>
      <c r="X38" s="555"/>
      <c r="Y38" s="553"/>
      <c r="Z38" s="554"/>
      <c r="AA38" s="555"/>
      <c r="AB38" s="554"/>
      <c r="AC38" s="554"/>
      <c r="AD38" s="554"/>
      <c r="AE38" s="556">
        <v>0</v>
      </c>
      <c r="AF38" s="557"/>
      <c r="AG38" s="557"/>
      <c r="AH38" s="558"/>
      <c r="AI38" s="567">
        <v>0</v>
      </c>
      <c r="AJ38" s="568"/>
      <c r="AK38" s="568"/>
      <c r="AL38" s="569"/>
      <c r="AV38" s="12" t="str">
        <f t="shared" si="0"/>
        <v/>
      </c>
    </row>
    <row r="39" spans="2:48" ht="19.5" customHeight="1" thickBot="1" x14ac:dyDescent="0.25">
      <c r="B39" s="607"/>
      <c r="C39" s="33"/>
      <c r="D39" s="34"/>
      <c r="E39" s="34"/>
      <c r="F39" s="34"/>
      <c r="G39" s="34"/>
      <c r="H39" s="34"/>
      <c r="I39" s="34"/>
      <c r="J39" s="34"/>
      <c r="K39" s="34"/>
      <c r="L39" s="35" t="s">
        <v>104</v>
      </c>
      <c r="M39" s="36"/>
      <c r="N39" s="36"/>
      <c r="O39" s="37"/>
      <c r="P39" s="37"/>
      <c r="Q39" s="38"/>
      <c r="R39" s="37"/>
      <c r="S39" s="37"/>
      <c r="T39" s="37"/>
      <c r="U39" s="37"/>
      <c r="V39" s="37"/>
      <c r="W39" s="39"/>
      <c r="X39" s="34"/>
      <c r="Y39" s="34"/>
      <c r="Z39" s="34"/>
      <c r="AA39" s="34"/>
      <c r="AB39" s="34"/>
      <c r="AC39" s="34"/>
      <c r="AD39" s="40" t="s">
        <v>102</v>
      </c>
      <c r="AE39" s="570">
        <f>SUM(AE30:AH38)</f>
        <v>0</v>
      </c>
      <c r="AF39" s="571"/>
      <c r="AG39" s="571"/>
      <c r="AH39" s="572"/>
      <c r="AI39" s="573">
        <f>SUM(AI30:AL38)</f>
        <v>0</v>
      </c>
      <c r="AJ39" s="571"/>
      <c r="AK39" s="571"/>
      <c r="AL39" s="574"/>
      <c r="AO39" s="12"/>
    </row>
    <row r="40" spans="2:48" ht="19.5" customHeight="1" x14ac:dyDescent="0.2">
      <c r="B40" s="41" t="s">
        <v>105</v>
      </c>
      <c r="C40" s="42"/>
      <c r="D40" s="43"/>
      <c r="E40" s="43"/>
      <c r="F40" s="43"/>
      <c r="G40" s="43"/>
      <c r="H40" s="43"/>
      <c r="I40" s="43"/>
      <c r="J40" s="44"/>
      <c r="Y40" s="85"/>
      <c r="AP40" s="85"/>
    </row>
    <row r="41" spans="2:48" ht="19.5" customHeight="1" x14ac:dyDescent="0.2">
      <c r="C41" s="42"/>
      <c r="D41" s="43"/>
      <c r="E41" s="43"/>
      <c r="F41" s="43"/>
      <c r="G41" s="43"/>
      <c r="H41" s="43"/>
      <c r="I41" s="43"/>
      <c r="J41" s="44"/>
      <c r="Y41" s="85"/>
      <c r="AC41" s="45"/>
      <c r="AD41" s="45"/>
      <c r="AE41" s="46"/>
      <c r="AF41" s="46"/>
      <c r="AG41" s="46"/>
      <c r="AH41" s="46"/>
    </row>
    <row r="43" spans="2:48" ht="19.5" customHeight="1" x14ac:dyDescent="0.2">
      <c r="B43" s="47" t="s">
        <v>106</v>
      </c>
      <c r="C43" s="47"/>
    </row>
    <row r="44" spans="2:48" ht="19.5" customHeight="1" thickBot="1" x14ac:dyDescent="0.25">
      <c r="C44" s="7" t="s">
        <v>107</v>
      </c>
      <c r="D44" s="7"/>
      <c r="E44" s="7"/>
      <c r="F44" s="7"/>
      <c r="G44" s="7"/>
      <c r="H44" s="7"/>
      <c r="I44" s="7"/>
      <c r="J44" s="7"/>
      <c r="K44" s="7"/>
      <c r="L44" s="7"/>
      <c r="M44" s="7"/>
      <c r="N44" s="7"/>
      <c r="O44" s="7"/>
      <c r="P44" s="7"/>
      <c r="Q44" s="7"/>
      <c r="R44" s="7"/>
      <c r="S44" s="7"/>
      <c r="T44" s="7"/>
      <c r="U44" s="7"/>
      <c r="V44" s="7"/>
      <c r="W44" s="7"/>
      <c r="X44" s="7"/>
      <c r="Y44" s="7"/>
      <c r="Z44" s="7"/>
      <c r="AA44" s="7"/>
      <c r="AB44" s="7"/>
      <c r="AH44" s="30" t="s">
        <v>108</v>
      </c>
    </row>
    <row r="45" spans="2:48" ht="13.2" x14ac:dyDescent="0.2">
      <c r="C45" s="414" t="s">
        <v>109</v>
      </c>
      <c r="D45" s="415"/>
      <c r="E45" s="415"/>
      <c r="F45" s="415"/>
      <c r="G45" s="415"/>
      <c r="H45" s="415"/>
      <c r="I45" s="415"/>
      <c r="J45" s="416"/>
      <c r="K45" s="544" t="s">
        <v>83</v>
      </c>
      <c r="L45" s="545"/>
      <c r="M45" s="545"/>
      <c r="N45" s="546"/>
      <c r="O45" s="550" t="s">
        <v>110</v>
      </c>
      <c r="P45" s="415"/>
      <c r="Q45" s="415"/>
      <c r="R45" s="416"/>
      <c r="S45" s="550" t="s">
        <v>111</v>
      </c>
      <c r="T45" s="415"/>
      <c r="U45" s="415"/>
      <c r="V45" s="416"/>
      <c r="W45" s="422" t="s">
        <v>112</v>
      </c>
      <c r="X45" s="424"/>
      <c r="Y45" s="424"/>
      <c r="Z45" s="551"/>
      <c r="AA45" s="48"/>
      <c r="AB45" s="49"/>
      <c r="AC45" s="49"/>
      <c r="AD45" s="50"/>
      <c r="AE45" s="478" t="s">
        <v>113</v>
      </c>
      <c r="AF45" s="415"/>
      <c r="AG45" s="415"/>
      <c r="AH45" s="425"/>
    </row>
    <row r="46" spans="2:48" ht="13.2" x14ac:dyDescent="0.2">
      <c r="C46" s="417"/>
      <c r="D46" s="418"/>
      <c r="E46" s="418"/>
      <c r="F46" s="418"/>
      <c r="G46" s="418"/>
      <c r="H46" s="418"/>
      <c r="I46" s="418"/>
      <c r="J46" s="419"/>
      <c r="K46" s="547"/>
      <c r="L46" s="548"/>
      <c r="M46" s="548"/>
      <c r="N46" s="549"/>
      <c r="O46" s="423"/>
      <c r="P46" s="418"/>
      <c r="Q46" s="418"/>
      <c r="R46" s="419"/>
      <c r="S46" s="423"/>
      <c r="T46" s="418"/>
      <c r="U46" s="418"/>
      <c r="V46" s="419"/>
      <c r="W46" s="447"/>
      <c r="X46" s="448"/>
      <c r="Y46" s="448"/>
      <c r="Z46" s="552"/>
      <c r="AA46" s="51"/>
      <c r="AB46" s="52"/>
      <c r="AC46" s="52"/>
      <c r="AD46" s="53"/>
      <c r="AE46" s="417"/>
      <c r="AF46" s="418"/>
      <c r="AG46" s="418"/>
      <c r="AH46" s="426"/>
    </row>
    <row r="47" spans="2:48" ht="19.5" customHeight="1" x14ac:dyDescent="0.2">
      <c r="C47" s="479" t="s">
        <v>114</v>
      </c>
      <c r="D47" s="482" t="s">
        <v>93</v>
      </c>
      <c r="E47" s="483"/>
      <c r="F47" s="483"/>
      <c r="G47" s="483"/>
      <c r="H47" s="483"/>
      <c r="I47" s="483"/>
      <c r="J47" s="484"/>
      <c r="K47" s="485">
        <f>AE20</f>
        <v>0</v>
      </c>
      <c r="L47" s="486"/>
      <c r="M47" s="486"/>
      <c r="N47" s="487"/>
      <c r="O47" s="488">
        <v>60000</v>
      </c>
      <c r="P47" s="489"/>
      <c r="Q47" s="489"/>
      <c r="R47" s="490"/>
      <c r="S47" s="383">
        <f>ROUNDDOWN(K53*O47,0)</f>
        <v>0</v>
      </c>
      <c r="T47" s="384"/>
      <c r="U47" s="384"/>
      <c r="V47" s="385"/>
      <c r="W47" s="501">
        <f>SUM(S47:V55)</f>
        <v>0</v>
      </c>
      <c r="X47" s="502"/>
      <c r="Y47" s="502"/>
      <c r="Z47" s="503"/>
      <c r="AA47" s="54"/>
      <c r="AB47" s="7"/>
      <c r="AC47" s="7"/>
      <c r="AD47" s="55"/>
      <c r="AE47" s="510">
        <f>W47+AA60</f>
        <v>0</v>
      </c>
      <c r="AF47" s="502"/>
      <c r="AG47" s="502"/>
      <c r="AH47" s="511"/>
    </row>
    <row r="48" spans="2:48" ht="19.5" customHeight="1" x14ac:dyDescent="0.2">
      <c r="C48" s="480"/>
      <c r="D48" s="517" t="s">
        <v>94</v>
      </c>
      <c r="E48" s="378"/>
      <c r="F48" s="378"/>
      <c r="G48" s="378"/>
      <c r="H48" s="378"/>
      <c r="I48" s="378"/>
      <c r="J48" s="379"/>
      <c r="K48" s="518">
        <f t="shared" ref="K48:K52" si="1">AE21</f>
        <v>0</v>
      </c>
      <c r="L48" s="519"/>
      <c r="M48" s="519"/>
      <c r="N48" s="520"/>
      <c r="O48" s="491"/>
      <c r="P48" s="492"/>
      <c r="Q48" s="492"/>
      <c r="R48" s="493"/>
      <c r="S48" s="497"/>
      <c r="T48" s="395"/>
      <c r="U48" s="395"/>
      <c r="V48" s="396"/>
      <c r="W48" s="504"/>
      <c r="X48" s="505"/>
      <c r="Y48" s="505"/>
      <c r="Z48" s="506"/>
      <c r="AA48" s="54"/>
      <c r="AB48" s="7"/>
      <c r="AC48" s="7"/>
      <c r="AD48" s="55"/>
      <c r="AE48" s="512"/>
      <c r="AF48" s="505"/>
      <c r="AG48" s="505"/>
      <c r="AH48" s="513"/>
      <c r="AP48" s="12"/>
    </row>
    <row r="49" spans="3:42" ht="19.5" customHeight="1" x14ac:dyDescent="0.2">
      <c r="C49" s="480"/>
      <c r="D49" s="539" t="s">
        <v>95</v>
      </c>
      <c r="E49" s="381"/>
      <c r="F49" s="381"/>
      <c r="G49" s="381"/>
      <c r="H49" s="381"/>
      <c r="I49" s="381"/>
      <c r="J49" s="382"/>
      <c r="K49" s="518">
        <f t="shared" si="1"/>
        <v>0</v>
      </c>
      <c r="L49" s="519"/>
      <c r="M49" s="519"/>
      <c r="N49" s="520"/>
      <c r="O49" s="491"/>
      <c r="P49" s="492"/>
      <c r="Q49" s="492"/>
      <c r="R49" s="493"/>
      <c r="S49" s="497"/>
      <c r="T49" s="395"/>
      <c r="U49" s="395"/>
      <c r="V49" s="396"/>
      <c r="W49" s="504"/>
      <c r="X49" s="505"/>
      <c r="Y49" s="505"/>
      <c r="Z49" s="506"/>
      <c r="AA49" s="54"/>
      <c r="AB49" s="7"/>
      <c r="AC49" s="7"/>
      <c r="AD49" s="55"/>
      <c r="AE49" s="512"/>
      <c r="AF49" s="505"/>
      <c r="AG49" s="505"/>
      <c r="AH49" s="513"/>
      <c r="AN49" s="12"/>
      <c r="AP49" s="56"/>
    </row>
    <row r="50" spans="3:42" ht="19.5" customHeight="1" x14ac:dyDescent="0.2">
      <c r="C50" s="480"/>
      <c r="D50" s="540" t="s">
        <v>96</v>
      </c>
      <c r="E50" s="372"/>
      <c r="F50" s="372"/>
      <c r="G50" s="372"/>
      <c r="H50" s="372"/>
      <c r="I50" s="372"/>
      <c r="J50" s="373"/>
      <c r="K50" s="518">
        <f t="shared" si="1"/>
        <v>0</v>
      </c>
      <c r="L50" s="519"/>
      <c r="M50" s="519"/>
      <c r="N50" s="520"/>
      <c r="O50" s="491"/>
      <c r="P50" s="492"/>
      <c r="Q50" s="492"/>
      <c r="R50" s="493"/>
      <c r="S50" s="497"/>
      <c r="T50" s="395"/>
      <c r="U50" s="395"/>
      <c r="V50" s="396"/>
      <c r="W50" s="504"/>
      <c r="X50" s="505"/>
      <c r="Y50" s="505"/>
      <c r="Z50" s="506"/>
      <c r="AA50" s="54"/>
      <c r="AB50" s="7"/>
      <c r="AC50" s="7"/>
      <c r="AD50" s="55"/>
      <c r="AE50" s="512"/>
      <c r="AF50" s="505"/>
      <c r="AG50" s="505"/>
      <c r="AH50" s="513"/>
      <c r="AP50" s="56"/>
    </row>
    <row r="51" spans="3:42" ht="19.5" customHeight="1" x14ac:dyDescent="0.2">
      <c r="C51" s="480"/>
      <c r="D51" s="539" t="s">
        <v>97</v>
      </c>
      <c r="E51" s="381"/>
      <c r="F51" s="381"/>
      <c r="G51" s="381"/>
      <c r="H51" s="381"/>
      <c r="I51" s="381"/>
      <c r="J51" s="382"/>
      <c r="K51" s="518">
        <f t="shared" si="1"/>
        <v>0</v>
      </c>
      <c r="L51" s="519"/>
      <c r="M51" s="519"/>
      <c r="N51" s="520"/>
      <c r="O51" s="491"/>
      <c r="P51" s="492"/>
      <c r="Q51" s="492"/>
      <c r="R51" s="493"/>
      <c r="S51" s="497"/>
      <c r="T51" s="395"/>
      <c r="U51" s="395"/>
      <c r="V51" s="396"/>
      <c r="W51" s="504"/>
      <c r="X51" s="505"/>
      <c r="Y51" s="505"/>
      <c r="Z51" s="506"/>
      <c r="AA51" s="54"/>
      <c r="AB51" s="7"/>
      <c r="AC51" s="7"/>
      <c r="AD51" s="55"/>
      <c r="AE51" s="512"/>
      <c r="AF51" s="505"/>
      <c r="AG51" s="505"/>
      <c r="AH51" s="513"/>
    </row>
    <row r="52" spans="3:42" ht="19.5" customHeight="1" x14ac:dyDescent="0.2">
      <c r="C52" s="480"/>
      <c r="D52" s="521" t="s">
        <v>98</v>
      </c>
      <c r="E52" s="522"/>
      <c r="F52" s="522"/>
      <c r="G52" s="522"/>
      <c r="H52" s="522"/>
      <c r="I52" s="522"/>
      <c r="J52" s="523"/>
      <c r="K52" s="518">
        <f t="shared" si="1"/>
        <v>0</v>
      </c>
      <c r="L52" s="519"/>
      <c r="M52" s="519"/>
      <c r="N52" s="520"/>
      <c r="O52" s="491"/>
      <c r="P52" s="492"/>
      <c r="Q52" s="492"/>
      <c r="R52" s="493"/>
      <c r="S52" s="497"/>
      <c r="T52" s="395"/>
      <c r="U52" s="395"/>
      <c r="V52" s="396"/>
      <c r="W52" s="504"/>
      <c r="X52" s="505"/>
      <c r="Y52" s="505"/>
      <c r="Z52" s="506"/>
      <c r="AA52" s="54"/>
      <c r="AB52" s="7"/>
      <c r="AC52" s="7"/>
      <c r="AD52" s="55"/>
      <c r="AE52" s="512"/>
      <c r="AF52" s="505"/>
      <c r="AG52" s="505"/>
      <c r="AH52" s="513"/>
    </row>
    <row r="53" spans="3:42" ht="10.5" customHeight="1" x14ac:dyDescent="0.2">
      <c r="C53" s="480"/>
      <c r="D53" s="472" t="s">
        <v>115</v>
      </c>
      <c r="E53" s="473"/>
      <c r="F53" s="473"/>
      <c r="G53" s="473"/>
      <c r="H53" s="473"/>
      <c r="I53" s="473"/>
      <c r="J53" s="474"/>
      <c r="K53" s="527">
        <f>SUM(K47:N52)</f>
        <v>0</v>
      </c>
      <c r="L53" s="528"/>
      <c r="M53" s="528"/>
      <c r="N53" s="529"/>
      <c r="O53" s="491"/>
      <c r="P53" s="492"/>
      <c r="Q53" s="492"/>
      <c r="R53" s="493"/>
      <c r="S53" s="497"/>
      <c r="T53" s="395"/>
      <c r="U53" s="395"/>
      <c r="V53" s="396"/>
      <c r="W53" s="504"/>
      <c r="X53" s="505"/>
      <c r="Y53" s="505"/>
      <c r="Z53" s="506"/>
      <c r="AA53" s="54"/>
      <c r="AB53" s="7"/>
      <c r="AC53" s="7"/>
      <c r="AD53" s="55"/>
      <c r="AE53" s="512"/>
      <c r="AF53" s="505"/>
      <c r="AG53" s="505"/>
      <c r="AH53" s="513"/>
    </row>
    <row r="54" spans="3:42" ht="10.5" customHeight="1" x14ac:dyDescent="0.2">
      <c r="C54" s="480"/>
      <c r="D54" s="423"/>
      <c r="E54" s="418"/>
      <c r="F54" s="418"/>
      <c r="G54" s="418"/>
      <c r="H54" s="418"/>
      <c r="I54" s="418"/>
      <c r="J54" s="419"/>
      <c r="K54" s="530"/>
      <c r="L54" s="531"/>
      <c r="M54" s="531"/>
      <c r="N54" s="532"/>
      <c r="O54" s="494"/>
      <c r="P54" s="495"/>
      <c r="Q54" s="495"/>
      <c r="R54" s="496"/>
      <c r="S54" s="498"/>
      <c r="T54" s="499"/>
      <c r="U54" s="499"/>
      <c r="V54" s="500"/>
      <c r="W54" s="504"/>
      <c r="X54" s="505"/>
      <c r="Y54" s="505"/>
      <c r="Z54" s="506"/>
      <c r="AA54" s="54"/>
      <c r="AB54" s="7"/>
      <c r="AC54" s="7"/>
      <c r="AD54" s="55"/>
      <c r="AE54" s="512"/>
      <c r="AF54" s="505"/>
      <c r="AG54" s="505"/>
      <c r="AH54" s="513"/>
    </row>
    <row r="55" spans="3:42" ht="19.5" customHeight="1" thickBot="1" x14ac:dyDescent="0.25">
      <c r="C55" s="481"/>
      <c r="D55" s="533" t="s">
        <v>99</v>
      </c>
      <c r="E55" s="534"/>
      <c r="F55" s="534"/>
      <c r="G55" s="534"/>
      <c r="H55" s="534"/>
      <c r="I55" s="534"/>
      <c r="J55" s="535"/>
      <c r="K55" s="536">
        <f>AE26</f>
        <v>0</v>
      </c>
      <c r="L55" s="537"/>
      <c r="M55" s="537"/>
      <c r="N55" s="538"/>
      <c r="O55" s="541">
        <v>130000</v>
      </c>
      <c r="P55" s="542"/>
      <c r="Q55" s="542"/>
      <c r="R55" s="543"/>
      <c r="S55" s="356">
        <f>ROUNDDOWN(K55*O55,0)</f>
        <v>0</v>
      </c>
      <c r="T55" s="357"/>
      <c r="U55" s="357"/>
      <c r="V55" s="358"/>
      <c r="W55" s="507"/>
      <c r="X55" s="508"/>
      <c r="Y55" s="508"/>
      <c r="Z55" s="509"/>
      <c r="AA55" s="57"/>
      <c r="AB55" s="58"/>
      <c r="AC55" s="58"/>
      <c r="AD55" s="59"/>
      <c r="AE55" s="512"/>
      <c r="AF55" s="505"/>
      <c r="AG55" s="505"/>
      <c r="AH55" s="513"/>
    </row>
    <row r="56" spans="3:42" ht="19.5" customHeight="1" thickTop="1" x14ac:dyDescent="0.2">
      <c r="C56" s="432" t="s">
        <v>116</v>
      </c>
      <c r="D56" s="435" t="s">
        <v>117</v>
      </c>
      <c r="E56" s="436"/>
      <c r="F56" s="436"/>
      <c r="G56" s="436"/>
      <c r="H56" s="436"/>
      <c r="I56" s="436"/>
      <c r="J56" s="437"/>
      <c r="K56" s="438" t="s">
        <v>118</v>
      </c>
      <c r="L56" s="439"/>
      <c r="M56" s="439"/>
      <c r="N56" s="439"/>
      <c r="O56" s="439"/>
      <c r="P56" s="439"/>
      <c r="Q56" s="439"/>
      <c r="R56" s="439"/>
      <c r="S56" s="439"/>
      <c r="T56" s="439"/>
      <c r="U56" s="439"/>
      <c r="V56" s="439"/>
      <c r="W56" s="439"/>
      <c r="X56" s="439"/>
      <c r="Y56" s="439"/>
      <c r="Z56" s="440"/>
      <c r="AA56" s="441" t="s">
        <v>119</v>
      </c>
      <c r="AB56" s="442"/>
      <c r="AC56" s="442"/>
      <c r="AD56" s="443"/>
      <c r="AE56" s="512"/>
      <c r="AF56" s="505"/>
      <c r="AG56" s="505"/>
      <c r="AH56" s="513"/>
    </row>
    <row r="57" spans="3:42" ht="19.5" customHeight="1" x14ac:dyDescent="0.2">
      <c r="C57" s="433"/>
      <c r="D57" s="423"/>
      <c r="E57" s="418"/>
      <c r="F57" s="418"/>
      <c r="G57" s="418"/>
      <c r="H57" s="418"/>
      <c r="I57" s="418"/>
      <c r="J57" s="419"/>
      <c r="K57" s="427" t="s">
        <v>120</v>
      </c>
      <c r="L57" s="428"/>
      <c r="M57" s="429"/>
      <c r="N57" s="427" t="s">
        <v>121</v>
      </c>
      <c r="O57" s="428"/>
      <c r="P57" s="429"/>
      <c r="Q57" s="427" t="s">
        <v>122</v>
      </c>
      <c r="R57" s="428"/>
      <c r="S57" s="429"/>
      <c r="T57" s="450" t="s">
        <v>123</v>
      </c>
      <c r="U57" s="430"/>
      <c r="V57" s="431"/>
      <c r="W57" s="427" t="s">
        <v>124</v>
      </c>
      <c r="X57" s="428"/>
      <c r="Y57" s="428"/>
      <c r="Z57" s="429"/>
      <c r="AA57" s="444"/>
      <c r="AB57" s="445"/>
      <c r="AC57" s="445"/>
      <c r="AD57" s="446"/>
      <c r="AE57" s="512"/>
      <c r="AF57" s="505"/>
      <c r="AG57" s="505"/>
      <c r="AH57" s="513"/>
    </row>
    <row r="58" spans="3:42" ht="19.5" customHeight="1" x14ac:dyDescent="0.2">
      <c r="C58" s="433"/>
      <c r="D58" s="460" t="s">
        <v>100</v>
      </c>
      <c r="E58" s="406"/>
      <c r="F58" s="406"/>
      <c r="G58" s="406"/>
      <c r="H58" s="406"/>
      <c r="I58" s="406"/>
      <c r="J58" s="407"/>
      <c r="K58" s="408">
        <v>0</v>
      </c>
      <c r="L58" s="409"/>
      <c r="M58" s="410"/>
      <c r="N58" s="408">
        <v>0</v>
      </c>
      <c r="O58" s="409"/>
      <c r="P58" s="410"/>
      <c r="Q58" s="408">
        <v>0</v>
      </c>
      <c r="R58" s="409"/>
      <c r="S58" s="410"/>
      <c r="T58" s="408">
        <v>0</v>
      </c>
      <c r="U58" s="409"/>
      <c r="V58" s="410"/>
      <c r="W58" s="408">
        <f t="shared" ref="W58:W59" si="2">SUM(K58:V58)</f>
        <v>0</v>
      </c>
      <c r="X58" s="464"/>
      <c r="Y58" s="464"/>
      <c r="Z58" s="465"/>
      <c r="AA58" s="444"/>
      <c r="AB58" s="445"/>
      <c r="AC58" s="445"/>
      <c r="AD58" s="446"/>
      <c r="AE58" s="512"/>
      <c r="AF58" s="505"/>
      <c r="AG58" s="505"/>
      <c r="AH58" s="513"/>
      <c r="AP58" s="12"/>
    </row>
    <row r="59" spans="3:42" ht="19.5" customHeight="1" x14ac:dyDescent="0.2">
      <c r="C59" s="433"/>
      <c r="D59" s="451" t="s">
        <v>101</v>
      </c>
      <c r="E59" s="452"/>
      <c r="F59" s="452"/>
      <c r="G59" s="452"/>
      <c r="H59" s="452"/>
      <c r="I59" s="452"/>
      <c r="J59" s="453"/>
      <c r="K59" s="338">
        <v>0</v>
      </c>
      <c r="L59" s="339"/>
      <c r="M59" s="340"/>
      <c r="N59" s="338">
        <v>0</v>
      </c>
      <c r="O59" s="339"/>
      <c r="P59" s="340"/>
      <c r="Q59" s="338">
        <v>0</v>
      </c>
      <c r="R59" s="339"/>
      <c r="S59" s="340"/>
      <c r="T59" s="338">
        <v>0</v>
      </c>
      <c r="U59" s="339"/>
      <c r="V59" s="340"/>
      <c r="W59" s="365">
        <f t="shared" si="2"/>
        <v>0</v>
      </c>
      <c r="X59" s="366"/>
      <c r="Y59" s="366"/>
      <c r="Z59" s="367"/>
      <c r="AA59" s="447"/>
      <c r="AB59" s="448"/>
      <c r="AC59" s="448"/>
      <c r="AD59" s="449"/>
      <c r="AE59" s="512"/>
      <c r="AF59" s="505"/>
      <c r="AG59" s="505"/>
      <c r="AH59" s="513"/>
    </row>
    <row r="60" spans="3:42" ht="19.5" customHeight="1" x14ac:dyDescent="0.2">
      <c r="C60" s="433"/>
      <c r="D60" s="472" t="s">
        <v>115</v>
      </c>
      <c r="E60" s="473"/>
      <c r="F60" s="473"/>
      <c r="G60" s="473"/>
      <c r="H60" s="473"/>
      <c r="I60" s="473"/>
      <c r="J60" s="474"/>
      <c r="K60" s="383">
        <f>SUM(K58:M59)</f>
        <v>0</v>
      </c>
      <c r="L60" s="384"/>
      <c r="M60" s="385"/>
      <c r="N60" s="383">
        <f>SUM(N58:P59)</f>
        <v>0</v>
      </c>
      <c r="O60" s="384"/>
      <c r="P60" s="385"/>
      <c r="Q60" s="383">
        <f>SUM(Q58:S59)</f>
        <v>0</v>
      </c>
      <c r="R60" s="384"/>
      <c r="S60" s="385"/>
      <c r="T60" s="389">
        <f>SUM(T58:V59)</f>
        <v>0</v>
      </c>
      <c r="U60" s="390"/>
      <c r="V60" s="391"/>
      <c r="W60" s="383">
        <f>SUM(K60:V61)</f>
        <v>0</v>
      </c>
      <c r="X60" s="384"/>
      <c r="Y60" s="384"/>
      <c r="Z60" s="385"/>
      <c r="AA60" s="383">
        <f>W60/2</f>
        <v>0</v>
      </c>
      <c r="AB60" s="384"/>
      <c r="AC60" s="384"/>
      <c r="AD60" s="399"/>
      <c r="AE60" s="512"/>
      <c r="AF60" s="505"/>
      <c r="AG60" s="505"/>
      <c r="AH60" s="513"/>
    </row>
    <row r="61" spans="3:42" ht="19.5" customHeight="1" thickBot="1" x14ac:dyDescent="0.25">
      <c r="C61" s="434"/>
      <c r="D61" s="475"/>
      <c r="E61" s="476"/>
      <c r="F61" s="476"/>
      <c r="G61" s="476"/>
      <c r="H61" s="476"/>
      <c r="I61" s="476"/>
      <c r="J61" s="477"/>
      <c r="K61" s="386"/>
      <c r="L61" s="387"/>
      <c r="M61" s="388"/>
      <c r="N61" s="386"/>
      <c r="O61" s="387"/>
      <c r="P61" s="388"/>
      <c r="Q61" s="386"/>
      <c r="R61" s="387"/>
      <c r="S61" s="388"/>
      <c r="T61" s="392"/>
      <c r="U61" s="393"/>
      <c r="V61" s="394"/>
      <c r="W61" s="386">
        <f>SUM(K61:V61)</f>
        <v>0</v>
      </c>
      <c r="X61" s="387"/>
      <c r="Y61" s="387"/>
      <c r="Z61" s="388"/>
      <c r="AA61" s="386"/>
      <c r="AB61" s="387"/>
      <c r="AC61" s="387"/>
      <c r="AD61" s="401"/>
      <c r="AE61" s="514"/>
      <c r="AF61" s="515"/>
      <c r="AG61" s="515"/>
      <c r="AH61" s="516"/>
    </row>
    <row r="62" spans="3:42" ht="19.5" customHeight="1" x14ac:dyDescent="0.2">
      <c r="C62" s="60"/>
      <c r="D62" s="60"/>
      <c r="E62" s="60"/>
      <c r="F62" s="60"/>
      <c r="G62" s="60"/>
      <c r="H62" s="60"/>
      <c r="I62" s="60"/>
      <c r="J62" s="60"/>
      <c r="K62" s="60"/>
      <c r="L62" s="60"/>
      <c r="M62" s="60"/>
      <c r="N62" s="61"/>
      <c r="O62" s="61"/>
      <c r="P62" s="61"/>
      <c r="Q62" s="60"/>
      <c r="R62" s="60"/>
      <c r="S62" s="60"/>
      <c r="T62" s="60"/>
      <c r="U62" s="60"/>
      <c r="V62" s="60"/>
      <c r="W62" s="60"/>
      <c r="X62" s="60"/>
      <c r="Y62" s="60"/>
      <c r="Z62" s="61"/>
      <c r="AA62" s="61"/>
      <c r="AB62" s="61"/>
      <c r="AC62" s="61"/>
    </row>
    <row r="63" spans="3:42" ht="19.5" customHeight="1" thickBot="1" x14ac:dyDescent="0.25">
      <c r="C63" s="7" t="s">
        <v>125</v>
      </c>
      <c r="D63" s="7"/>
      <c r="E63" s="7"/>
      <c r="F63" s="7"/>
      <c r="G63" s="7"/>
      <c r="H63" s="7"/>
      <c r="I63" s="7"/>
      <c r="J63" s="7"/>
      <c r="K63" s="7"/>
      <c r="L63" s="7"/>
      <c r="M63" s="7"/>
      <c r="N63" s="7"/>
      <c r="O63" s="7"/>
      <c r="P63" s="7"/>
      <c r="Q63" s="7"/>
      <c r="R63" s="7"/>
      <c r="S63" s="7"/>
      <c r="T63" s="7"/>
      <c r="U63" s="7"/>
      <c r="V63" s="7"/>
      <c r="W63" s="7"/>
      <c r="X63" s="7"/>
      <c r="Y63" s="7"/>
      <c r="Z63" s="7"/>
      <c r="AA63" s="7"/>
      <c r="AB63" s="7"/>
      <c r="AH63" s="30" t="s">
        <v>108</v>
      </c>
    </row>
    <row r="64" spans="3:42" ht="13.2" x14ac:dyDescent="0.2">
      <c r="C64" s="414" t="s">
        <v>81</v>
      </c>
      <c r="D64" s="415"/>
      <c r="E64" s="415"/>
      <c r="F64" s="415"/>
      <c r="G64" s="415"/>
      <c r="H64" s="415"/>
      <c r="I64" s="415"/>
      <c r="J64" s="416"/>
      <c r="K64" s="544" t="s">
        <v>83</v>
      </c>
      <c r="L64" s="545"/>
      <c r="M64" s="545"/>
      <c r="N64" s="546"/>
      <c r="O64" s="550" t="s">
        <v>110</v>
      </c>
      <c r="P64" s="415"/>
      <c r="Q64" s="415"/>
      <c r="R64" s="416"/>
      <c r="S64" s="550" t="s">
        <v>111</v>
      </c>
      <c r="T64" s="415"/>
      <c r="U64" s="415"/>
      <c r="V64" s="416"/>
      <c r="W64" s="422" t="s">
        <v>112</v>
      </c>
      <c r="X64" s="424"/>
      <c r="Y64" s="424"/>
      <c r="Z64" s="551"/>
      <c r="AA64" s="48"/>
      <c r="AB64" s="49"/>
      <c r="AC64" s="49"/>
      <c r="AD64" s="50"/>
      <c r="AE64" s="478" t="s">
        <v>113</v>
      </c>
      <c r="AF64" s="415"/>
      <c r="AG64" s="415"/>
      <c r="AH64" s="425"/>
    </row>
    <row r="65" spans="3:42" ht="13.2" x14ac:dyDescent="0.2">
      <c r="C65" s="417"/>
      <c r="D65" s="418"/>
      <c r="E65" s="418"/>
      <c r="F65" s="418"/>
      <c r="G65" s="418"/>
      <c r="H65" s="418"/>
      <c r="I65" s="418"/>
      <c r="J65" s="419"/>
      <c r="K65" s="547"/>
      <c r="L65" s="548"/>
      <c r="M65" s="548"/>
      <c r="N65" s="549"/>
      <c r="O65" s="423"/>
      <c r="P65" s="418"/>
      <c r="Q65" s="418"/>
      <c r="R65" s="419"/>
      <c r="S65" s="423"/>
      <c r="T65" s="418"/>
      <c r="U65" s="418"/>
      <c r="V65" s="419"/>
      <c r="W65" s="447"/>
      <c r="X65" s="448"/>
      <c r="Y65" s="448"/>
      <c r="Z65" s="552"/>
      <c r="AA65" s="51"/>
      <c r="AB65" s="52"/>
      <c r="AC65" s="52"/>
      <c r="AD65" s="53"/>
      <c r="AE65" s="417"/>
      <c r="AF65" s="418"/>
      <c r="AG65" s="418"/>
      <c r="AH65" s="426"/>
    </row>
    <row r="66" spans="3:42" ht="19.5" customHeight="1" x14ac:dyDescent="0.2">
      <c r="C66" s="479" t="s">
        <v>114</v>
      </c>
      <c r="D66" s="482" t="s">
        <v>93</v>
      </c>
      <c r="E66" s="483"/>
      <c r="F66" s="483"/>
      <c r="G66" s="483"/>
      <c r="H66" s="483"/>
      <c r="I66" s="483"/>
      <c r="J66" s="484"/>
      <c r="K66" s="485">
        <f t="shared" ref="K66:K70" si="3">AE30</f>
        <v>0</v>
      </c>
      <c r="L66" s="486"/>
      <c r="M66" s="486"/>
      <c r="N66" s="487"/>
      <c r="O66" s="488">
        <v>60000</v>
      </c>
      <c r="P66" s="489"/>
      <c r="Q66" s="489"/>
      <c r="R66" s="490"/>
      <c r="S66" s="383">
        <f>ROUNDDOWN(K72*O66,0)</f>
        <v>0</v>
      </c>
      <c r="T66" s="384"/>
      <c r="U66" s="384"/>
      <c r="V66" s="385"/>
      <c r="W66" s="501">
        <f>S66+S74</f>
        <v>0</v>
      </c>
      <c r="X66" s="502"/>
      <c r="Y66" s="502"/>
      <c r="Z66" s="503"/>
      <c r="AA66" s="54"/>
      <c r="AB66" s="7"/>
      <c r="AC66" s="7"/>
      <c r="AD66" s="55"/>
      <c r="AE66" s="510">
        <f>W66+AA79</f>
        <v>0</v>
      </c>
      <c r="AF66" s="502"/>
      <c r="AG66" s="502"/>
      <c r="AH66" s="511"/>
    </row>
    <row r="67" spans="3:42" ht="19.5" customHeight="1" x14ac:dyDescent="0.2">
      <c r="C67" s="480"/>
      <c r="D67" s="517" t="s">
        <v>94</v>
      </c>
      <c r="E67" s="378"/>
      <c r="F67" s="378"/>
      <c r="G67" s="378"/>
      <c r="H67" s="378"/>
      <c r="I67" s="378"/>
      <c r="J67" s="379"/>
      <c r="K67" s="518">
        <f t="shared" si="3"/>
        <v>0</v>
      </c>
      <c r="L67" s="519"/>
      <c r="M67" s="519"/>
      <c r="N67" s="520"/>
      <c r="O67" s="491"/>
      <c r="P67" s="492"/>
      <c r="Q67" s="492"/>
      <c r="R67" s="493"/>
      <c r="S67" s="497"/>
      <c r="T67" s="395"/>
      <c r="U67" s="395"/>
      <c r="V67" s="396"/>
      <c r="W67" s="504"/>
      <c r="X67" s="505"/>
      <c r="Y67" s="505"/>
      <c r="Z67" s="506"/>
      <c r="AA67" s="54"/>
      <c r="AB67" s="7"/>
      <c r="AC67" s="7"/>
      <c r="AD67" s="55"/>
      <c r="AE67" s="512"/>
      <c r="AF67" s="505"/>
      <c r="AG67" s="505"/>
      <c r="AH67" s="513"/>
    </row>
    <row r="68" spans="3:42" ht="19.5" customHeight="1" x14ac:dyDescent="0.2">
      <c r="C68" s="480"/>
      <c r="D68" s="539" t="s">
        <v>95</v>
      </c>
      <c r="E68" s="381"/>
      <c r="F68" s="381"/>
      <c r="G68" s="381"/>
      <c r="H68" s="381"/>
      <c r="I68" s="381"/>
      <c r="J68" s="382"/>
      <c r="K68" s="518">
        <f t="shared" si="3"/>
        <v>0</v>
      </c>
      <c r="L68" s="519"/>
      <c r="M68" s="519"/>
      <c r="N68" s="520"/>
      <c r="O68" s="491"/>
      <c r="P68" s="492"/>
      <c r="Q68" s="492"/>
      <c r="R68" s="493"/>
      <c r="S68" s="497"/>
      <c r="T68" s="395"/>
      <c r="U68" s="395"/>
      <c r="V68" s="396"/>
      <c r="W68" s="504"/>
      <c r="X68" s="505"/>
      <c r="Y68" s="505"/>
      <c r="Z68" s="506"/>
      <c r="AA68" s="54"/>
      <c r="AB68" s="7"/>
      <c r="AC68" s="7"/>
      <c r="AD68" s="55"/>
      <c r="AE68" s="512"/>
      <c r="AF68" s="505"/>
      <c r="AG68" s="505"/>
      <c r="AH68" s="513"/>
    </row>
    <row r="69" spans="3:42" ht="19.5" customHeight="1" x14ac:dyDescent="0.2">
      <c r="C69" s="480"/>
      <c r="D69" s="540" t="s">
        <v>96</v>
      </c>
      <c r="E69" s="372"/>
      <c r="F69" s="372"/>
      <c r="G69" s="372"/>
      <c r="H69" s="372"/>
      <c r="I69" s="372"/>
      <c r="J69" s="373"/>
      <c r="K69" s="518">
        <f t="shared" si="3"/>
        <v>0</v>
      </c>
      <c r="L69" s="519"/>
      <c r="M69" s="519"/>
      <c r="N69" s="520"/>
      <c r="O69" s="491"/>
      <c r="P69" s="492"/>
      <c r="Q69" s="492"/>
      <c r="R69" s="493"/>
      <c r="S69" s="497"/>
      <c r="T69" s="395"/>
      <c r="U69" s="395"/>
      <c r="V69" s="396"/>
      <c r="W69" s="504"/>
      <c r="X69" s="505"/>
      <c r="Y69" s="505"/>
      <c r="Z69" s="506"/>
      <c r="AA69" s="54"/>
      <c r="AB69" s="7"/>
      <c r="AC69" s="7"/>
      <c r="AD69" s="55"/>
      <c r="AE69" s="512"/>
      <c r="AF69" s="505"/>
      <c r="AG69" s="505"/>
      <c r="AH69" s="513"/>
    </row>
    <row r="70" spans="3:42" ht="19.5" customHeight="1" x14ac:dyDescent="0.2">
      <c r="C70" s="480"/>
      <c r="D70" s="539" t="s">
        <v>97</v>
      </c>
      <c r="E70" s="381"/>
      <c r="F70" s="381"/>
      <c r="G70" s="381"/>
      <c r="H70" s="381"/>
      <c r="I70" s="381"/>
      <c r="J70" s="382"/>
      <c r="K70" s="518">
        <f t="shared" si="3"/>
        <v>0</v>
      </c>
      <c r="L70" s="519"/>
      <c r="M70" s="519"/>
      <c r="N70" s="520"/>
      <c r="O70" s="491"/>
      <c r="P70" s="492"/>
      <c r="Q70" s="492"/>
      <c r="R70" s="493"/>
      <c r="S70" s="497"/>
      <c r="T70" s="395"/>
      <c r="U70" s="395"/>
      <c r="V70" s="396"/>
      <c r="W70" s="504"/>
      <c r="X70" s="505"/>
      <c r="Y70" s="505"/>
      <c r="Z70" s="506"/>
      <c r="AA70" s="54"/>
      <c r="AB70" s="7"/>
      <c r="AC70" s="7"/>
      <c r="AD70" s="55"/>
      <c r="AE70" s="512"/>
      <c r="AF70" s="505"/>
      <c r="AG70" s="505"/>
      <c r="AH70" s="513"/>
      <c r="AP70" s="56"/>
    </row>
    <row r="71" spans="3:42" ht="19.5" customHeight="1" x14ac:dyDescent="0.2">
      <c r="C71" s="480"/>
      <c r="D71" s="521" t="s">
        <v>98</v>
      </c>
      <c r="E71" s="522"/>
      <c r="F71" s="522"/>
      <c r="G71" s="522"/>
      <c r="H71" s="522"/>
      <c r="I71" s="522"/>
      <c r="J71" s="523"/>
      <c r="K71" s="524">
        <f>AE35</f>
        <v>0</v>
      </c>
      <c r="L71" s="525"/>
      <c r="M71" s="525"/>
      <c r="N71" s="526"/>
      <c r="O71" s="491"/>
      <c r="P71" s="492"/>
      <c r="Q71" s="492"/>
      <c r="R71" s="493"/>
      <c r="S71" s="497"/>
      <c r="T71" s="395"/>
      <c r="U71" s="395"/>
      <c r="V71" s="396"/>
      <c r="W71" s="504"/>
      <c r="X71" s="505"/>
      <c r="Y71" s="505"/>
      <c r="Z71" s="506"/>
      <c r="AA71" s="54"/>
      <c r="AB71" s="7"/>
      <c r="AC71" s="7"/>
      <c r="AD71" s="55"/>
      <c r="AE71" s="512"/>
      <c r="AF71" s="505"/>
      <c r="AG71" s="505"/>
      <c r="AH71" s="513"/>
      <c r="AP71" s="56"/>
    </row>
    <row r="72" spans="3:42" ht="11.25" customHeight="1" x14ac:dyDescent="0.2">
      <c r="C72" s="480"/>
      <c r="D72" s="472" t="s">
        <v>115</v>
      </c>
      <c r="E72" s="473"/>
      <c r="F72" s="473"/>
      <c r="G72" s="473"/>
      <c r="H72" s="473"/>
      <c r="I72" s="473"/>
      <c r="J72" s="474"/>
      <c r="K72" s="527">
        <f>SUM(K66:N71)</f>
        <v>0</v>
      </c>
      <c r="L72" s="528"/>
      <c r="M72" s="528"/>
      <c r="N72" s="529"/>
      <c r="O72" s="491"/>
      <c r="P72" s="492"/>
      <c r="Q72" s="492"/>
      <c r="R72" s="493"/>
      <c r="S72" s="497"/>
      <c r="T72" s="395"/>
      <c r="U72" s="395"/>
      <c r="V72" s="396"/>
      <c r="W72" s="504"/>
      <c r="X72" s="505"/>
      <c r="Y72" s="505"/>
      <c r="Z72" s="506"/>
      <c r="AA72" s="54"/>
      <c r="AB72" s="7"/>
      <c r="AC72" s="7"/>
      <c r="AD72" s="55"/>
      <c r="AE72" s="512"/>
      <c r="AF72" s="505"/>
      <c r="AG72" s="505"/>
      <c r="AH72" s="513"/>
    </row>
    <row r="73" spans="3:42" ht="11.25" customHeight="1" x14ac:dyDescent="0.2">
      <c r="C73" s="480"/>
      <c r="D73" s="423"/>
      <c r="E73" s="418"/>
      <c r="F73" s="418"/>
      <c r="G73" s="418"/>
      <c r="H73" s="418"/>
      <c r="I73" s="418"/>
      <c r="J73" s="419"/>
      <c r="K73" s="530"/>
      <c r="L73" s="531"/>
      <c r="M73" s="531"/>
      <c r="N73" s="532"/>
      <c r="O73" s="494"/>
      <c r="P73" s="495"/>
      <c r="Q73" s="495"/>
      <c r="R73" s="496"/>
      <c r="S73" s="498"/>
      <c r="T73" s="499"/>
      <c r="U73" s="499"/>
      <c r="V73" s="500"/>
      <c r="W73" s="504"/>
      <c r="X73" s="505"/>
      <c r="Y73" s="505"/>
      <c r="Z73" s="506"/>
      <c r="AA73" s="54"/>
      <c r="AB73" s="7"/>
      <c r="AC73" s="7"/>
      <c r="AD73" s="55"/>
      <c r="AE73" s="512"/>
      <c r="AF73" s="505"/>
      <c r="AG73" s="505"/>
      <c r="AH73" s="513"/>
    </row>
    <row r="74" spans="3:42" ht="19.5" customHeight="1" thickBot="1" x14ac:dyDescent="0.25">
      <c r="C74" s="481"/>
      <c r="D74" s="533" t="s">
        <v>99</v>
      </c>
      <c r="E74" s="534"/>
      <c r="F74" s="534"/>
      <c r="G74" s="534"/>
      <c r="H74" s="534"/>
      <c r="I74" s="534"/>
      <c r="J74" s="535"/>
      <c r="K74" s="536">
        <f>AE36</f>
        <v>0</v>
      </c>
      <c r="L74" s="537"/>
      <c r="M74" s="537"/>
      <c r="N74" s="538"/>
      <c r="O74" s="541">
        <v>130000</v>
      </c>
      <c r="P74" s="542"/>
      <c r="Q74" s="542"/>
      <c r="R74" s="543"/>
      <c r="S74" s="356">
        <f>ROUNDDOWN(K74*O74,0)</f>
        <v>0</v>
      </c>
      <c r="T74" s="357"/>
      <c r="U74" s="357"/>
      <c r="V74" s="358"/>
      <c r="W74" s="507"/>
      <c r="X74" s="508"/>
      <c r="Y74" s="508"/>
      <c r="Z74" s="509"/>
      <c r="AA74" s="57"/>
      <c r="AB74" s="58"/>
      <c r="AC74" s="58"/>
      <c r="AD74" s="59"/>
      <c r="AE74" s="512"/>
      <c r="AF74" s="505"/>
      <c r="AG74" s="505"/>
      <c r="AH74" s="513"/>
    </row>
    <row r="75" spans="3:42" ht="19.5" customHeight="1" thickTop="1" x14ac:dyDescent="0.2">
      <c r="C75" s="432" t="s">
        <v>116</v>
      </c>
      <c r="D75" s="435" t="s">
        <v>81</v>
      </c>
      <c r="E75" s="436"/>
      <c r="F75" s="436"/>
      <c r="G75" s="436"/>
      <c r="H75" s="436"/>
      <c r="I75" s="436"/>
      <c r="J75" s="437"/>
      <c r="K75" s="438" t="s">
        <v>126</v>
      </c>
      <c r="L75" s="439"/>
      <c r="M75" s="439"/>
      <c r="N75" s="439"/>
      <c r="O75" s="439"/>
      <c r="P75" s="439"/>
      <c r="Q75" s="439"/>
      <c r="R75" s="439"/>
      <c r="S75" s="439"/>
      <c r="T75" s="439"/>
      <c r="U75" s="439"/>
      <c r="V75" s="439"/>
      <c r="W75" s="439"/>
      <c r="X75" s="439"/>
      <c r="Y75" s="439"/>
      <c r="Z75" s="440"/>
      <c r="AA75" s="441" t="s">
        <v>119</v>
      </c>
      <c r="AB75" s="442"/>
      <c r="AC75" s="442"/>
      <c r="AD75" s="443"/>
      <c r="AE75" s="512"/>
      <c r="AF75" s="505"/>
      <c r="AG75" s="505"/>
      <c r="AH75" s="513"/>
    </row>
    <row r="76" spans="3:42" ht="19.5" customHeight="1" x14ac:dyDescent="0.2">
      <c r="C76" s="433"/>
      <c r="D76" s="423"/>
      <c r="E76" s="418"/>
      <c r="F76" s="418"/>
      <c r="G76" s="418"/>
      <c r="H76" s="418"/>
      <c r="I76" s="418"/>
      <c r="J76" s="419"/>
      <c r="K76" s="427" t="s">
        <v>120</v>
      </c>
      <c r="L76" s="428"/>
      <c r="M76" s="429"/>
      <c r="N76" s="427" t="s">
        <v>121</v>
      </c>
      <c r="O76" s="428"/>
      <c r="P76" s="429"/>
      <c r="Q76" s="427" t="s">
        <v>122</v>
      </c>
      <c r="R76" s="428"/>
      <c r="S76" s="429"/>
      <c r="T76" s="450" t="s">
        <v>123</v>
      </c>
      <c r="U76" s="430"/>
      <c r="V76" s="431"/>
      <c r="W76" s="427" t="s">
        <v>124</v>
      </c>
      <c r="X76" s="428"/>
      <c r="Y76" s="428"/>
      <c r="Z76" s="429"/>
      <c r="AA76" s="444"/>
      <c r="AB76" s="445"/>
      <c r="AC76" s="445"/>
      <c r="AD76" s="446"/>
      <c r="AE76" s="512"/>
      <c r="AF76" s="505"/>
      <c r="AG76" s="505"/>
      <c r="AH76" s="513"/>
    </row>
    <row r="77" spans="3:42" ht="19.5" customHeight="1" x14ac:dyDescent="0.2">
      <c r="C77" s="433"/>
      <c r="D77" s="460" t="s">
        <v>100</v>
      </c>
      <c r="E77" s="406"/>
      <c r="F77" s="406"/>
      <c r="G77" s="406"/>
      <c r="H77" s="406"/>
      <c r="I77" s="406"/>
      <c r="J77" s="407"/>
      <c r="K77" s="408">
        <f t="shared" ref="K77:K78" si="4">K93</f>
        <v>0</v>
      </c>
      <c r="L77" s="409"/>
      <c r="M77" s="410"/>
      <c r="N77" s="408">
        <f t="shared" ref="N77:N78" si="5">N93</f>
        <v>0</v>
      </c>
      <c r="O77" s="409"/>
      <c r="P77" s="410"/>
      <c r="Q77" s="408">
        <f t="shared" ref="Q77:Q78" si="6">Q93</f>
        <v>0</v>
      </c>
      <c r="R77" s="409"/>
      <c r="S77" s="410"/>
      <c r="T77" s="461">
        <f t="shared" ref="T77:T78" si="7">T93</f>
        <v>0</v>
      </c>
      <c r="U77" s="462"/>
      <c r="V77" s="463"/>
      <c r="W77" s="408">
        <f t="shared" ref="W77:W78" si="8">SUM(K77:V77)</f>
        <v>0</v>
      </c>
      <c r="X77" s="464"/>
      <c r="Y77" s="464"/>
      <c r="Z77" s="465"/>
      <c r="AA77" s="444"/>
      <c r="AB77" s="445"/>
      <c r="AC77" s="445"/>
      <c r="AD77" s="446"/>
      <c r="AE77" s="512"/>
      <c r="AF77" s="505"/>
      <c r="AG77" s="505"/>
      <c r="AH77" s="513"/>
      <c r="AN77" s="12"/>
      <c r="AP77" s="56"/>
    </row>
    <row r="78" spans="3:42" ht="19.5" customHeight="1" x14ac:dyDescent="0.2">
      <c r="C78" s="433"/>
      <c r="D78" s="451" t="s">
        <v>101</v>
      </c>
      <c r="E78" s="452"/>
      <c r="F78" s="452"/>
      <c r="G78" s="452"/>
      <c r="H78" s="452"/>
      <c r="I78" s="452"/>
      <c r="J78" s="453"/>
      <c r="K78" s="454">
        <f t="shared" si="4"/>
        <v>0</v>
      </c>
      <c r="L78" s="455"/>
      <c r="M78" s="456"/>
      <c r="N78" s="454">
        <f t="shared" si="5"/>
        <v>0</v>
      </c>
      <c r="O78" s="455"/>
      <c r="P78" s="456"/>
      <c r="Q78" s="454">
        <f t="shared" si="6"/>
        <v>0</v>
      </c>
      <c r="R78" s="455"/>
      <c r="S78" s="456"/>
      <c r="T78" s="457">
        <f t="shared" si="7"/>
        <v>0</v>
      </c>
      <c r="U78" s="458"/>
      <c r="V78" s="459"/>
      <c r="W78" s="454">
        <f t="shared" si="8"/>
        <v>0</v>
      </c>
      <c r="X78" s="455"/>
      <c r="Y78" s="455"/>
      <c r="Z78" s="456"/>
      <c r="AA78" s="447"/>
      <c r="AB78" s="448"/>
      <c r="AC78" s="448"/>
      <c r="AD78" s="449"/>
      <c r="AE78" s="512"/>
      <c r="AF78" s="505"/>
      <c r="AG78" s="505"/>
      <c r="AH78" s="513"/>
      <c r="AP78" s="56"/>
    </row>
    <row r="79" spans="3:42" ht="19.5" customHeight="1" x14ac:dyDescent="0.2">
      <c r="C79" s="433"/>
      <c r="D79" s="472" t="s">
        <v>115</v>
      </c>
      <c r="E79" s="473"/>
      <c r="F79" s="473"/>
      <c r="G79" s="473"/>
      <c r="H79" s="473"/>
      <c r="I79" s="473"/>
      <c r="J79" s="474"/>
      <c r="K79" s="383">
        <f>K77+K78</f>
        <v>0</v>
      </c>
      <c r="L79" s="384"/>
      <c r="M79" s="385"/>
      <c r="N79" s="383">
        <f>N77+N78</f>
        <v>0</v>
      </c>
      <c r="O79" s="384"/>
      <c r="P79" s="385"/>
      <c r="Q79" s="383">
        <f>Q77+Q78</f>
        <v>0</v>
      </c>
      <c r="R79" s="384"/>
      <c r="S79" s="385"/>
      <c r="T79" s="389">
        <f>T77+T78</f>
        <v>0</v>
      </c>
      <c r="U79" s="390"/>
      <c r="V79" s="391"/>
      <c r="W79" s="383">
        <f>SUM(K79:V80)</f>
        <v>0</v>
      </c>
      <c r="X79" s="384"/>
      <c r="Y79" s="384"/>
      <c r="Z79" s="385"/>
      <c r="AA79" s="466">
        <f>W79/2</f>
        <v>0</v>
      </c>
      <c r="AB79" s="467"/>
      <c r="AC79" s="467"/>
      <c r="AD79" s="468"/>
      <c r="AE79" s="512"/>
      <c r="AF79" s="505"/>
      <c r="AG79" s="505"/>
      <c r="AH79" s="513"/>
    </row>
    <row r="80" spans="3:42" ht="19.5" customHeight="1" thickBot="1" x14ac:dyDescent="0.25">
      <c r="C80" s="434"/>
      <c r="D80" s="475"/>
      <c r="E80" s="476"/>
      <c r="F80" s="476"/>
      <c r="G80" s="476"/>
      <c r="H80" s="476"/>
      <c r="I80" s="476"/>
      <c r="J80" s="477"/>
      <c r="K80" s="386"/>
      <c r="L80" s="387"/>
      <c r="M80" s="388"/>
      <c r="N80" s="386"/>
      <c r="O80" s="387"/>
      <c r="P80" s="388"/>
      <c r="Q80" s="386"/>
      <c r="R80" s="387"/>
      <c r="S80" s="388"/>
      <c r="T80" s="392"/>
      <c r="U80" s="393"/>
      <c r="V80" s="394"/>
      <c r="W80" s="386">
        <f t="shared" ref="W80:W94" si="9">SUM(K80:V80)</f>
        <v>0</v>
      </c>
      <c r="X80" s="387"/>
      <c r="Y80" s="387"/>
      <c r="Z80" s="388"/>
      <c r="AA80" s="469"/>
      <c r="AB80" s="470"/>
      <c r="AC80" s="470"/>
      <c r="AD80" s="471"/>
      <c r="AE80" s="514"/>
      <c r="AF80" s="515"/>
      <c r="AG80" s="515"/>
      <c r="AH80" s="516"/>
    </row>
    <row r="81" spans="3:91" ht="19.5" customHeight="1" x14ac:dyDescent="0.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row>
    <row r="82" spans="3:91" ht="19.5" customHeight="1" thickBot="1" x14ac:dyDescent="0.25">
      <c r="C82" s="2" t="s">
        <v>127</v>
      </c>
    </row>
    <row r="83" spans="3:91" ht="18" customHeight="1" x14ac:dyDescent="0.2">
      <c r="C83" s="414" t="s">
        <v>81</v>
      </c>
      <c r="D83" s="415"/>
      <c r="E83" s="415"/>
      <c r="F83" s="415"/>
      <c r="G83" s="415"/>
      <c r="H83" s="415"/>
      <c r="I83" s="415"/>
      <c r="J83" s="416"/>
      <c r="K83" s="420" t="s">
        <v>126</v>
      </c>
      <c r="L83" s="420"/>
      <c r="M83" s="420"/>
      <c r="N83" s="420"/>
      <c r="O83" s="420"/>
      <c r="P83" s="420"/>
      <c r="Q83" s="420"/>
      <c r="R83" s="420"/>
      <c r="S83" s="420"/>
      <c r="T83" s="420"/>
      <c r="U83" s="420"/>
      <c r="V83" s="420"/>
      <c r="W83" s="420"/>
      <c r="X83" s="420"/>
      <c r="Y83" s="420"/>
      <c r="Z83" s="421"/>
      <c r="AA83" s="422" t="s">
        <v>128</v>
      </c>
      <c r="AB83" s="415"/>
      <c r="AC83" s="415"/>
      <c r="AD83" s="416"/>
      <c r="AE83" s="424" t="s">
        <v>113</v>
      </c>
      <c r="AF83" s="415"/>
      <c r="AG83" s="415"/>
      <c r="AH83" s="425"/>
    </row>
    <row r="84" spans="3:91" ht="18" customHeight="1" x14ac:dyDescent="0.2">
      <c r="C84" s="417"/>
      <c r="D84" s="418"/>
      <c r="E84" s="418"/>
      <c r="F84" s="418"/>
      <c r="G84" s="418"/>
      <c r="H84" s="418"/>
      <c r="I84" s="418"/>
      <c r="J84" s="419"/>
      <c r="K84" s="427" t="s">
        <v>120</v>
      </c>
      <c r="L84" s="428"/>
      <c r="M84" s="429"/>
      <c r="N84" s="427" t="s">
        <v>121</v>
      </c>
      <c r="O84" s="428"/>
      <c r="P84" s="429"/>
      <c r="Q84" s="427" t="s">
        <v>122</v>
      </c>
      <c r="R84" s="428"/>
      <c r="S84" s="429"/>
      <c r="T84" s="430" t="s">
        <v>123</v>
      </c>
      <c r="U84" s="430"/>
      <c r="V84" s="431"/>
      <c r="W84" s="427" t="s">
        <v>124</v>
      </c>
      <c r="X84" s="428"/>
      <c r="Y84" s="428"/>
      <c r="Z84" s="429"/>
      <c r="AA84" s="423"/>
      <c r="AB84" s="418"/>
      <c r="AC84" s="418"/>
      <c r="AD84" s="419"/>
      <c r="AE84" s="418"/>
      <c r="AF84" s="418"/>
      <c r="AG84" s="418"/>
      <c r="AH84" s="426"/>
    </row>
    <row r="85" spans="3:91" ht="19.5" customHeight="1" x14ac:dyDescent="0.2">
      <c r="C85" s="405" t="s">
        <v>93</v>
      </c>
      <c r="D85" s="406"/>
      <c r="E85" s="406"/>
      <c r="F85" s="406"/>
      <c r="G85" s="406"/>
      <c r="H85" s="406"/>
      <c r="I85" s="406"/>
      <c r="J85" s="407"/>
      <c r="K85" s="408">
        <v>0</v>
      </c>
      <c r="L85" s="409"/>
      <c r="M85" s="410"/>
      <c r="N85" s="408">
        <v>0</v>
      </c>
      <c r="O85" s="409"/>
      <c r="P85" s="410"/>
      <c r="Q85" s="408">
        <v>0</v>
      </c>
      <c r="R85" s="409"/>
      <c r="S85" s="410"/>
      <c r="T85" s="408">
        <v>0</v>
      </c>
      <c r="U85" s="409"/>
      <c r="V85" s="410"/>
      <c r="W85" s="411">
        <f t="shared" si="9"/>
        <v>0</v>
      </c>
      <c r="X85" s="412"/>
      <c r="Y85" s="412"/>
      <c r="Z85" s="413"/>
      <c r="AA85" s="395">
        <f>W92</f>
        <v>0</v>
      </c>
      <c r="AB85" s="395"/>
      <c r="AC85" s="395"/>
      <c r="AD85" s="396"/>
      <c r="AE85" s="384">
        <f>AA85+AA95</f>
        <v>0</v>
      </c>
      <c r="AF85" s="384"/>
      <c r="AG85" s="384"/>
      <c r="AH85" s="399"/>
    </row>
    <row r="86" spans="3:91" ht="19.5" customHeight="1" x14ac:dyDescent="0.2">
      <c r="C86" s="402" t="s">
        <v>94</v>
      </c>
      <c r="D86" s="403"/>
      <c r="E86" s="403"/>
      <c r="F86" s="403"/>
      <c r="G86" s="403"/>
      <c r="H86" s="403"/>
      <c r="I86" s="403"/>
      <c r="J86" s="404"/>
      <c r="K86" s="374">
        <v>0</v>
      </c>
      <c r="L86" s="375"/>
      <c r="M86" s="376"/>
      <c r="N86" s="374">
        <v>0</v>
      </c>
      <c r="O86" s="375"/>
      <c r="P86" s="376"/>
      <c r="Q86" s="374">
        <v>0</v>
      </c>
      <c r="R86" s="375"/>
      <c r="S86" s="376"/>
      <c r="T86" s="374">
        <v>0</v>
      </c>
      <c r="U86" s="375"/>
      <c r="V86" s="376"/>
      <c r="W86" s="368">
        <f t="shared" si="9"/>
        <v>0</v>
      </c>
      <c r="X86" s="369"/>
      <c r="Y86" s="369"/>
      <c r="Z86" s="370"/>
      <c r="AA86" s="395"/>
      <c r="AB86" s="395"/>
      <c r="AC86" s="395"/>
      <c r="AD86" s="396"/>
      <c r="AE86" s="395"/>
      <c r="AF86" s="395"/>
      <c r="AG86" s="395"/>
      <c r="AH86" s="400"/>
    </row>
    <row r="87" spans="3:91" ht="19.5" customHeight="1" x14ac:dyDescent="0.2">
      <c r="C87" s="380" t="s">
        <v>95</v>
      </c>
      <c r="D87" s="381"/>
      <c r="E87" s="381"/>
      <c r="F87" s="381"/>
      <c r="G87" s="381"/>
      <c r="H87" s="381"/>
      <c r="I87" s="381"/>
      <c r="J87" s="382"/>
      <c r="K87" s="374">
        <v>0</v>
      </c>
      <c r="L87" s="375"/>
      <c r="M87" s="376"/>
      <c r="N87" s="374">
        <v>0</v>
      </c>
      <c r="O87" s="375"/>
      <c r="P87" s="376"/>
      <c r="Q87" s="374">
        <v>0</v>
      </c>
      <c r="R87" s="375"/>
      <c r="S87" s="376"/>
      <c r="T87" s="374">
        <v>0</v>
      </c>
      <c r="U87" s="375"/>
      <c r="V87" s="376"/>
      <c r="W87" s="368">
        <f t="shared" si="9"/>
        <v>0</v>
      </c>
      <c r="X87" s="369"/>
      <c r="Y87" s="369"/>
      <c r="Z87" s="370"/>
      <c r="AA87" s="395"/>
      <c r="AB87" s="395"/>
      <c r="AC87" s="395"/>
      <c r="AD87" s="396"/>
      <c r="AE87" s="395"/>
      <c r="AF87" s="395"/>
      <c r="AG87" s="395"/>
      <c r="AH87" s="400"/>
      <c r="AN87" s="12"/>
      <c r="AP87" s="56"/>
    </row>
    <row r="88" spans="3:91" ht="19.5" customHeight="1" x14ac:dyDescent="0.2">
      <c r="C88" s="371" t="s">
        <v>96</v>
      </c>
      <c r="D88" s="372"/>
      <c r="E88" s="372"/>
      <c r="F88" s="372"/>
      <c r="G88" s="372"/>
      <c r="H88" s="372"/>
      <c r="I88" s="372"/>
      <c r="J88" s="373"/>
      <c r="K88" s="374">
        <v>0</v>
      </c>
      <c r="L88" s="375"/>
      <c r="M88" s="376"/>
      <c r="N88" s="374">
        <v>0</v>
      </c>
      <c r="O88" s="375"/>
      <c r="P88" s="376"/>
      <c r="Q88" s="374">
        <v>0</v>
      </c>
      <c r="R88" s="375"/>
      <c r="S88" s="376"/>
      <c r="T88" s="374">
        <v>0</v>
      </c>
      <c r="U88" s="375"/>
      <c r="V88" s="376"/>
      <c r="W88" s="368">
        <f t="shared" si="9"/>
        <v>0</v>
      </c>
      <c r="X88" s="369"/>
      <c r="Y88" s="369"/>
      <c r="Z88" s="370"/>
      <c r="AA88" s="395"/>
      <c r="AB88" s="395"/>
      <c r="AC88" s="395"/>
      <c r="AD88" s="396"/>
      <c r="AE88" s="395"/>
      <c r="AF88" s="395"/>
      <c r="AG88" s="395"/>
      <c r="AH88" s="400"/>
      <c r="AP88" s="56"/>
    </row>
    <row r="89" spans="3:91" ht="19.5" customHeight="1" x14ac:dyDescent="0.2">
      <c r="C89" s="380" t="s">
        <v>97</v>
      </c>
      <c r="D89" s="381"/>
      <c r="E89" s="381"/>
      <c r="F89" s="381"/>
      <c r="G89" s="381"/>
      <c r="H89" s="381"/>
      <c r="I89" s="381"/>
      <c r="J89" s="382"/>
      <c r="K89" s="374">
        <v>0</v>
      </c>
      <c r="L89" s="375"/>
      <c r="M89" s="376"/>
      <c r="N89" s="374">
        <v>0</v>
      </c>
      <c r="O89" s="375"/>
      <c r="P89" s="376"/>
      <c r="Q89" s="374">
        <v>0</v>
      </c>
      <c r="R89" s="375"/>
      <c r="S89" s="376"/>
      <c r="T89" s="374">
        <v>0</v>
      </c>
      <c r="U89" s="375"/>
      <c r="V89" s="376"/>
      <c r="W89" s="368">
        <f t="shared" si="9"/>
        <v>0</v>
      </c>
      <c r="X89" s="369"/>
      <c r="Y89" s="369"/>
      <c r="Z89" s="370"/>
      <c r="AA89" s="395"/>
      <c r="AB89" s="395"/>
      <c r="AC89" s="395"/>
      <c r="AD89" s="396"/>
      <c r="AE89" s="395"/>
      <c r="AF89" s="395"/>
      <c r="AG89" s="395"/>
      <c r="AH89" s="400"/>
    </row>
    <row r="90" spans="3:91" ht="19.5" customHeight="1" x14ac:dyDescent="0.2">
      <c r="C90" s="377" t="s">
        <v>98</v>
      </c>
      <c r="D90" s="378"/>
      <c r="E90" s="378"/>
      <c r="F90" s="378"/>
      <c r="G90" s="378"/>
      <c r="H90" s="378"/>
      <c r="I90" s="378"/>
      <c r="J90" s="379"/>
      <c r="K90" s="374">
        <v>0</v>
      </c>
      <c r="L90" s="375"/>
      <c r="M90" s="376"/>
      <c r="N90" s="374">
        <v>0</v>
      </c>
      <c r="O90" s="375"/>
      <c r="P90" s="376"/>
      <c r="Q90" s="374">
        <v>0</v>
      </c>
      <c r="R90" s="375"/>
      <c r="S90" s="376"/>
      <c r="T90" s="374">
        <v>0</v>
      </c>
      <c r="U90" s="375"/>
      <c r="V90" s="376"/>
      <c r="W90" s="368">
        <f>SUM(K90:V90)</f>
        <v>0</v>
      </c>
      <c r="X90" s="369"/>
      <c r="Y90" s="369"/>
      <c r="Z90" s="370"/>
      <c r="AA90" s="395"/>
      <c r="AB90" s="395"/>
      <c r="AC90" s="395"/>
      <c r="AD90" s="396"/>
      <c r="AE90" s="395"/>
      <c r="AF90" s="395"/>
      <c r="AG90" s="395"/>
      <c r="AH90" s="400"/>
    </row>
    <row r="91" spans="3:91" ht="19.5" customHeight="1" x14ac:dyDescent="0.2">
      <c r="C91" s="362" t="s">
        <v>99</v>
      </c>
      <c r="D91" s="363"/>
      <c r="E91" s="363"/>
      <c r="F91" s="363"/>
      <c r="G91" s="363"/>
      <c r="H91" s="363"/>
      <c r="I91" s="363"/>
      <c r="J91" s="364"/>
      <c r="K91" s="338">
        <v>0</v>
      </c>
      <c r="L91" s="339"/>
      <c r="M91" s="340"/>
      <c r="N91" s="338">
        <v>0</v>
      </c>
      <c r="O91" s="339"/>
      <c r="P91" s="340"/>
      <c r="Q91" s="365">
        <v>0</v>
      </c>
      <c r="R91" s="366"/>
      <c r="S91" s="367"/>
      <c r="T91" s="365">
        <v>0</v>
      </c>
      <c r="U91" s="366"/>
      <c r="V91" s="367"/>
      <c r="W91" s="368">
        <f t="shared" si="9"/>
        <v>0</v>
      </c>
      <c r="X91" s="369"/>
      <c r="Y91" s="369"/>
      <c r="Z91" s="370"/>
      <c r="AA91" s="395"/>
      <c r="AB91" s="395"/>
      <c r="AC91" s="395"/>
      <c r="AD91" s="396"/>
      <c r="AE91" s="395"/>
      <c r="AF91" s="395"/>
      <c r="AG91" s="395"/>
      <c r="AH91" s="400"/>
    </row>
    <row r="92" spans="3:91" ht="19.5" customHeight="1" thickBot="1" x14ac:dyDescent="0.25">
      <c r="C92" s="353" t="s">
        <v>129</v>
      </c>
      <c r="D92" s="354"/>
      <c r="E92" s="354"/>
      <c r="F92" s="354"/>
      <c r="G92" s="354"/>
      <c r="H92" s="354"/>
      <c r="I92" s="354"/>
      <c r="J92" s="355"/>
      <c r="K92" s="356">
        <f>SUM(K85:M91)</f>
        <v>0</v>
      </c>
      <c r="L92" s="357"/>
      <c r="M92" s="358"/>
      <c r="N92" s="356">
        <f>SUM(N85:P91)</f>
        <v>0</v>
      </c>
      <c r="O92" s="357"/>
      <c r="P92" s="358"/>
      <c r="Q92" s="356">
        <f>SUM(Q85:S91)</f>
        <v>0</v>
      </c>
      <c r="R92" s="357"/>
      <c r="S92" s="358"/>
      <c r="T92" s="359">
        <f>SUM(T85:V91)</f>
        <v>0</v>
      </c>
      <c r="U92" s="360"/>
      <c r="V92" s="361"/>
      <c r="W92" s="356">
        <f t="shared" si="9"/>
        <v>0</v>
      </c>
      <c r="X92" s="357"/>
      <c r="Y92" s="357"/>
      <c r="Z92" s="358"/>
      <c r="AA92" s="397"/>
      <c r="AB92" s="397"/>
      <c r="AC92" s="397"/>
      <c r="AD92" s="398"/>
      <c r="AE92" s="395"/>
      <c r="AF92" s="395"/>
      <c r="AG92" s="395"/>
      <c r="AH92" s="400"/>
      <c r="CM92" s="62"/>
    </row>
    <row r="93" spans="3:91" ht="19.5" customHeight="1" thickTop="1" x14ac:dyDescent="0.2">
      <c r="C93" s="344" t="s">
        <v>100</v>
      </c>
      <c r="D93" s="345"/>
      <c r="E93" s="345"/>
      <c r="F93" s="345"/>
      <c r="G93" s="345"/>
      <c r="H93" s="345"/>
      <c r="I93" s="345"/>
      <c r="J93" s="346"/>
      <c r="K93" s="347">
        <v>0</v>
      </c>
      <c r="L93" s="348"/>
      <c r="M93" s="349"/>
      <c r="N93" s="347">
        <v>0</v>
      </c>
      <c r="O93" s="348"/>
      <c r="P93" s="349"/>
      <c r="Q93" s="347">
        <v>0</v>
      </c>
      <c r="R93" s="348"/>
      <c r="S93" s="349"/>
      <c r="T93" s="347">
        <v>0</v>
      </c>
      <c r="U93" s="348"/>
      <c r="V93" s="349"/>
      <c r="W93" s="350">
        <f t="shared" si="9"/>
        <v>0</v>
      </c>
      <c r="X93" s="351"/>
      <c r="Y93" s="351"/>
      <c r="Z93" s="352"/>
      <c r="AA93" s="329" t="s">
        <v>119</v>
      </c>
      <c r="AB93" s="330"/>
      <c r="AC93" s="330"/>
      <c r="AD93" s="331"/>
      <c r="AE93" s="395"/>
      <c r="AF93" s="395"/>
      <c r="AG93" s="395"/>
      <c r="AH93" s="400"/>
    </row>
    <row r="94" spans="3:91" ht="19.5" customHeight="1" x14ac:dyDescent="0.2">
      <c r="C94" s="335" t="s">
        <v>101</v>
      </c>
      <c r="D94" s="336"/>
      <c r="E94" s="336"/>
      <c r="F94" s="336"/>
      <c r="G94" s="336"/>
      <c r="H94" s="336"/>
      <c r="I94" s="336"/>
      <c r="J94" s="337"/>
      <c r="K94" s="338">
        <v>0</v>
      </c>
      <c r="L94" s="339"/>
      <c r="M94" s="340"/>
      <c r="N94" s="338">
        <v>0</v>
      </c>
      <c r="O94" s="339"/>
      <c r="P94" s="340"/>
      <c r="Q94" s="338">
        <v>0</v>
      </c>
      <c r="R94" s="339"/>
      <c r="S94" s="340"/>
      <c r="T94" s="338">
        <v>0</v>
      </c>
      <c r="U94" s="339"/>
      <c r="V94" s="340"/>
      <c r="W94" s="341">
        <f t="shared" si="9"/>
        <v>0</v>
      </c>
      <c r="X94" s="342"/>
      <c r="Y94" s="342"/>
      <c r="Z94" s="343"/>
      <c r="AA94" s="332"/>
      <c r="AB94" s="333"/>
      <c r="AC94" s="333"/>
      <c r="AD94" s="334"/>
      <c r="AE94" s="395"/>
      <c r="AF94" s="395"/>
      <c r="AG94" s="395"/>
      <c r="AH94" s="400"/>
    </row>
    <row r="95" spans="3:91" ht="19.5" customHeight="1" x14ac:dyDescent="0.2">
      <c r="C95" s="323" t="s">
        <v>129</v>
      </c>
      <c r="D95" s="324"/>
      <c r="E95" s="324"/>
      <c r="F95" s="324"/>
      <c r="G95" s="324"/>
      <c r="H95" s="324"/>
      <c r="I95" s="324"/>
      <c r="J95" s="325"/>
      <c r="K95" s="311">
        <f>SUM(K93:M94)</f>
        <v>0</v>
      </c>
      <c r="L95" s="312"/>
      <c r="M95" s="313"/>
      <c r="N95" s="311">
        <f>SUM(N93:P94)</f>
        <v>0</v>
      </c>
      <c r="O95" s="312"/>
      <c r="P95" s="313"/>
      <c r="Q95" s="311">
        <f>SUM(Q93:S94)</f>
        <v>0</v>
      </c>
      <c r="R95" s="312"/>
      <c r="S95" s="313"/>
      <c r="T95" s="311">
        <f>SUM(T93:V94)</f>
        <v>0</v>
      </c>
      <c r="U95" s="312"/>
      <c r="V95" s="313"/>
      <c r="W95" s="311">
        <f>SUM(K95:V96)</f>
        <v>0</v>
      </c>
      <c r="X95" s="312"/>
      <c r="Y95" s="312"/>
      <c r="Z95" s="313"/>
      <c r="AA95" s="311">
        <f>W95/2</f>
        <v>0</v>
      </c>
      <c r="AB95" s="312"/>
      <c r="AC95" s="312"/>
      <c r="AD95" s="313"/>
      <c r="AE95" s="395"/>
      <c r="AF95" s="395"/>
      <c r="AG95" s="395"/>
      <c r="AH95" s="400"/>
    </row>
    <row r="96" spans="3:91" ht="19.5" customHeight="1" thickBot="1" x14ac:dyDescent="0.25">
      <c r="C96" s="326"/>
      <c r="D96" s="327"/>
      <c r="E96" s="327"/>
      <c r="F96" s="327"/>
      <c r="G96" s="327"/>
      <c r="H96" s="327"/>
      <c r="I96" s="327"/>
      <c r="J96" s="328"/>
      <c r="K96" s="314"/>
      <c r="L96" s="315"/>
      <c r="M96" s="316"/>
      <c r="N96" s="314"/>
      <c r="O96" s="315"/>
      <c r="P96" s="316"/>
      <c r="Q96" s="314"/>
      <c r="R96" s="315"/>
      <c r="S96" s="316"/>
      <c r="T96" s="314"/>
      <c r="U96" s="315"/>
      <c r="V96" s="316"/>
      <c r="W96" s="314">
        <f>SUM(K96:V96)</f>
        <v>0</v>
      </c>
      <c r="X96" s="315"/>
      <c r="Y96" s="315"/>
      <c r="Z96" s="316"/>
      <c r="AA96" s="314"/>
      <c r="AB96" s="315"/>
      <c r="AC96" s="315"/>
      <c r="AD96" s="316"/>
      <c r="AE96" s="387"/>
      <c r="AF96" s="387"/>
      <c r="AG96" s="387"/>
      <c r="AH96" s="401"/>
    </row>
    <row r="97" spans="3:42" ht="19.5" customHeight="1" x14ac:dyDescent="0.2">
      <c r="C97" s="63"/>
      <c r="D97" s="64"/>
      <c r="E97" s="64"/>
      <c r="F97" s="64"/>
      <c r="G97" s="64"/>
      <c r="H97" s="64"/>
      <c r="I97" s="64"/>
      <c r="J97" s="64"/>
      <c r="K97" s="65"/>
      <c r="L97" s="12"/>
      <c r="M97" s="12"/>
      <c r="N97" s="65"/>
      <c r="O97" s="12"/>
      <c r="P97" s="12"/>
      <c r="Q97" s="65"/>
      <c r="R97" s="12"/>
      <c r="S97" s="12"/>
      <c r="T97" s="65"/>
      <c r="U97" s="12"/>
      <c r="V97" s="12"/>
      <c r="W97" s="65"/>
      <c r="X97" s="65"/>
      <c r="Y97" s="65"/>
      <c r="Z97" s="65"/>
      <c r="AA97" s="66"/>
      <c r="AB97" s="66"/>
      <c r="AC97" s="66"/>
      <c r="AD97" s="66"/>
      <c r="AE97" s="66"/>
      <c r="AF97" s="66"/>
      <c r="AG97" s="66"/>
      <c r="AH97" s="66"/>
    </row>
    <row r="98" spans="3:42" ht="19.5" hidden="1" customHeight="1" x14ac:dyDescent="0.2">
      <c r="C98" s="42"/>
      <c r="D98" s="64"/>
      <c r="E98" s="64"/>
      <c r="F98" s="64"/>
      <c r="G98" s="64"/>
      <c r="H98" s="64"/>
      <c r="I98" s="64"/>
      <c r="J98" s="64"/>
      <c r="K98" s="65"/>
      <c r="L98" s="12"/>
      <c r="M98" s="12"/>
      <c r="N98" s="65"/>
      <c r="O98" s="12"/>
      <c r="P98" s="12" t="s">
        <v>130</v>
      </c>
      <c r="Q98" s="65"/>
      <c r="R98" s="12"/>
      <c r="S98" s="12"/>
      <c r="T98" s="65"/>
      <c r="U98" s="12"/>
      <c r="V98" s="12"/>
      <c r="W98" s="65"/>
      <c r="X98" s="67" t="s">
        <v>131</v>
      </c>
      <c r="Y98" s="67"/>
      <c r="Z98" s="67"/>
      <c r="AA98" s="67"/>
      <c r="AB98" s="67"/>
      <c r="AC98" s="67"/>
      <c r="AD98" s="67"/>
      <c r="AE98" s="317">
        <f>IFERROR(ROUNDDOWN(MIN(AE47,AE66,AE85),-3),"")</f>
        <v>0</v>
      </c>
      <c r="AF98" s="317"/>
      <c r="AG98" s="317"/>
      <c r="AH98" s="317"/>
      <c r="AI98" s="66"/>
      <c r="AJ98" s="66"/>
      <c r="AK98" s="66"/>
      <c r="AL98" s="66"/>
      <c r="AM98" s="66"/>
      <c r="AN98" s="65"/>
      <c r="AO98" s="66"/>
      <c r="AP98" s="68"/>
    </row>
    <row r="99" spans="3:42" ht="19.5" customHeight="1" x14ac:dyDescent="0.5">
      <c r="C99" s="2" t="s">
        <v>132</v>
      </c>
      <c r="H99" s="7" t="s">
        <v>133</v>
      </c>
      <c r="I99" s="9"/>
      <c r="J99" s="9"/>
      <c r="K99" s="9"/>
      <c r="L99" s="9"/>
      <c r="M99" s="9"/>
      <c r="N99" s="9"/>
      <c r="O99" s="9"/>
      <c r="P99" s="9"/>
      <c r="Q99" s="9"/>
      <c r="R99" s="9"/>
      <c r="S99" s="9"/>
      <c r="T99" s="9"/>
      <c r="U99" s="9"/>
      <c r="V99" s="318" t="s">
        <v>140</v>
      </c>
      <c r="W99" s="318"/>
      <c r="X99" s="318"/>
      <c r="Z99" s="47"/>
      <c r="AA99" s="47"/>
      <c r="AB99" s="69" t="s">
        <v>134</v>
      </c>
      <c r="AC99" s="319">
        <v>15000000</v>
      </c>
      <c r="AD99" s="319"/>
      <c r="AE99" s="319"/>
      <c r="AF99" s="319"/>
      <c r="AG99" s="319"/>
      <c r="AH99" s="66" t="s">
        <v>135</v>
      </c>
      <c r="AL99" s="60"/>
      <c r="AP99" s="70"/>
    </row>
    <row r="101" spans="3:42" ht="19.5" customHeight="1" x14ac:dyDescent="0.2">
      <c r="C101" s="2" t="s">
        <v>136</v>
      </c>
    </row>
    <row r="102" spans="3:42" ht="19.5" customHeight="1" x14ac:dyDescent="0.2">
      <c r="D102" s="320" t="s">
        <v>137</v>
      </c>
      <c r="E102" s="320"/>
      <c r="F102" s="320"/>
      <c r="G102" s="320"/>
      <c r="H102" s="320"/>
      <c r="I102" s="320"/>
      <c r="J102" s="320"/>
      <c r="K102" s="320"/>
      <c r="L102" s="320"/>
      <c r="M102" s="320"/>
      <c r="N102" s="320"/>
      <c r="O102" s="320"/>
      <c r="P102" s="320"/>
      <c r="Q102" s="320"/>
      <c r="R102" s="320"/>
      <c r="S102" s="320"/>
      <c r="T102" s="320"/>
      <c r="U102" s="320"/>
      <c r="V102" s="320"/>
      <c r="W102" s="320"/>
      <c r="X102" s="320"/>
      <c r="Y102" s="320"/>
      <c r="Z102" s="320"/>
      <c r="AA102" s="320"/>
      <c r="AB102" s="320"/>
      <c r="AC102" s="320"/>
      <c r="AD102" s="320"/>
      <c r="AE102" s="320"/>
      <c r="AF102" s="320"/>
      <c r="AG102" s="320"/>
      <c r="AH102" s="320"/>
      <c r="AI102" s="320"/>
      <c r="AJ102" s="320"/>
      <c r="AK102" s="320"/>
    </row>
    <row r="103" spans="3:42" ht="19.5" customHeight="1" x14ac:dyDescent="0.2">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c r="AA103" s="320"/>
      <c r="AB103" s="320"/>
      <c r="AC103" s="320"/>
      <c r="AD103" s="320"/>
      <c r="AE103" s="320"/>
      <c r="AF103" s="320"/>
      <c r="AG103" s="320"/>
      <c r="AH103" s="320"/>
      <c r="AI103" s="320"/>
      <c r="AJ103" s="320"/>
      <c r="AK103" s="320"/>
    </row>
    <row r="104" spans="3:42" ht="19.5" customHeight="1" x14ac:dyDescent="0.2">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321">
        <f>MIN(AC99,AE98)</f>
        <v>0</v>
      </c>
      <c r="AE104" s="321"/>
      <c r="AF104" s="321"/>
      <c r="AG104" s="321"/>
      <c r="AH104" s="321"/>
      <c r="AI104" s="321"/>
      <c r="AJ104" s="71"/>
      <c r="AK104" s="71"/>
      <c r="AN104" s="65"/>
    </row>
    <row r="105" spans="3:42" ht="19.5" customHeight="1" x14ac:dyDescent="0.2">
      <c r="Z105" s="4" t="s">
        <v>138</v>
      </c>
      <c r="AA105" s="15"/>
      <c r="AB105" s="15"/>
      <c r="AC105" s="15"/>
      <c r="AD105" s="322"/>
      <c r="AE105" s="322"/>
      <c r="AF105" s="322"/>
      <c r="AG105" s="322"/>
      <c r="AH105" s="322"/>
      <c r="AI105" s="322"/>
      <c r="AJ105" s="2" t="s">
        <v>135</v>
      </c>
    </row>
    <row r="106" spans="3:42" ht="19.5" customHeight="1" x14ac:dyDescent="0.2">
      <c r="AG106" s="2" t="s">
        <v>139</v>
      </c>
    </row>
  </sheetData>
  <sheetProtection algorithmName="SHA-512" hashValue="1VdttpZW77ZIQClIT1I306jHVrwt/en5El87pSF0hgcd2w0eM5oTAH9zBdzgxmHtBEKlzJYdA8Y4Djd7BA/flw==" saltValue="w7rxHBzDlDI0TIvHuN6tJw==" spinCount="100000" sheet="1" objects="1" scenarios="1"/>
  <mergeCells count="417">
    <mergeCell ref="B12:N13"/>
    <mergeCell ref="O12:P12"/>
    <mergeCell ref="Q12:V12"/>
    <mergeCell ref="X12:AC12"/>
    <mergeCell ref="O13:P13"/>
    <mergeCell ref="Q13:V13"/>
    <mergeCell ref="X13:AC13"/>
    <mergeCell ref="E6:H6"/>
    <mergeCell ref="E7:AD7"/>
    <mergeCell ref="E8:AD8"/>
    <mergeCell ref="T10:AD10"/>
    <mergeCell ref="B11:P11"/>
    <mergeCell ref="Q11:W11"/>
    <mergeCell ref="X11:AD11"/>
    <mergeCell ref="AE18:AH19"/>
    <mergeCell ref="AI18:AL19"/>
    <mergeCell ref="J19:L19"/>
    <mergeCell ref="M19:O19"/>
    <mergeCell ref="P19:R19"/>
    <mergeCell ref="S19:U19"/>
    <mergeCell ref="V19:X19"/>
    <mergeCell ref="Y19:AA19"/>
    <mergeCell ref="B14:N15"/>
    <mergeCell ref="O14:P14"/>
    <mergeCell ref="Q14:V14"/>
    <mergeCell ref="X14:AC14"/>
    <mergeCell ref="O15:P15"/>
    <mergeCell ref="Q15:V15"/>
    <mergeCell ref="X15:AC15"/>
    <mergeCell ref="AB19:AD19"/>
    <mergeCell ref="B18:I19"/>
    <mergeCell ref="J18:AD18"/>
    <mergeCell ref="B20:B29"/>
    <mergeCell ref="C20:I20"/>
    <mergeCell ref="J20:L20"/>
    <mergeCell ref="M20:O20"/>
    <mergeCell ref="P20:R20"/>
    <mergeCell ref="S20:U20"/>
    <mergeCell ref="V20:X20"/>
    <mergeCell ref="Y20:AA20"/>
    <mergeCell ref="AB20:AD20"/>
    <mergeCell ref="C22:I22"/>
    <mergeCell ref="J22:L22"/>
    <mergeCell ref="M22:O22"/>
    <mergeCell ref="P22:R22"/>
    <mergeCell ref="S22:U22"/>
    <mergeCell ref="V22:X22"/>
    <mergeCell ref="Y22:AA22"/>
    <mergeCell ref="AB22:AD22"/>
    <mergeCell ref="C24:I24"/>
    <mergeCell ref="J24:L24"/>
    <mergeCell ref="M24:O24"/>
    <mergeCell ref="P24:R24"/>
    <mergeCell ref="S24:U24"/>
    <mergeCell ref="V24:X24"/>
    <mergeCell ref="Y24:AA24"/>
    <mergeCell ref="AE20:AH20"/>
    <mergeCell ref="AI20:AL20"/>
    <mergeCell ref="C21:I21"/>
    <mergeCell ref="J21:L21"/>
    <mergeCell ref="M21:O21"/>
    <mergeCell ref="P21:R21"/>
    <mergeCell ref="S21:U21"/>
    <mergeCell ref="V21:X21"/>
    <mergeCell ref="Y21:AA21"/>
    <mergeCell ref="AB21:AD21"/>
    <mergeCell ref="AE21:AH21"/>
    <mergeCell ref="AI21:AL21"/>
    <mergeCell ref="AE22:AH22"/>
    <mergeCell ref="AI22:AL22"/>
    <mergeCell ref="C23:I23"/>
    <mergeCell ref="J23:L23"/>
    <mergeCell ref="M23:O23"/>
    <mergeCell ref="P23:R23"/>
    <mergeCell ref="S23:U23"/>
    <mergeCell ref="V23:X23"/>
    <mergeCell ref="Y23:AA23"/>
    <mergeCell ref="AB23:AD23"/>
    <mergeCell ref="AE23:AH23"/>
    <mergeCell ref="AI23:AL23"/>
    <mergeCell ref="AB24:AD24"/>
    <mergeCell ref="AE24:AH24"/>
    <mergeCell ref="AI24:AL24"/>
    <mergeCell ref="C25:I25"/>
    <mergeCell ref="J25:L25"/>
    <mergeCell ref="M25:O25"/>
    <mergeCell ref="P25:R25"/>
    <mergeCell ref="S25:U25"/>
    <mergeCell ref="V25:X25"/>
    <mergeCell ref="Y25:AA25"/>
    <mergeCell ref="AB25:AD25"/>
    <mergeCell ref="AE25:AH25"/>
    <mergeCell ref="AI25:AL25"/>
    <mergeCell ref="AI26:AL26"/>
    <mergeCell ref="C27:I27"/>
    <mergeCell ref="J27:L27"/>
    <mergeCell ref="M27:O27"/>
    <mergeCell ref="P27:R27"/>
    <mergeCell ref="S27:U27"/>
    <mergeCell ref="V27:X27"/>
    <mergeCell ref="Y27:AA27"/>
    <mergeCell ref="AB27:AD27"/>
    <mergeCell ref="C26:I26"/>
    <mergeCell ref="J26:L26"/>
    <mergeCell ref="M26:O26"/>
    <mergeCell ref="P26:R26"/>
    <mergeCell ref="S26:U26"/>
    <mergeCell ref="V26:X26"/>
    <mergeCell ref="Y26:AA26"/>
    <mergeCell ref="AB26:AD26"/>
    <mergeCell ref="AE26:AH26"/>
    <mergeCell ref="B30:B39"/>
    <mergeCell ref="C30:I30"/>
    <mergeCell ref="J30:L30"/>
    <mergeCell ref="M30:O30"/>
    <mergeCell ref="P30:R30"/>
    <mergeCell ref="AE27:AH27"/>
    <mergeCell ref="AI27:AL27"/>
    <mergeCell ref="C28:I28"/>
    <mergeCell ref="J28:L28"/>
    <mergeCell ref="M28:O28"/>
    <mergeCell ref="P28:R28"/>
    <mergeCell ref="S28:U28"/>
    <mergeCell ref="V28:X28"/>
    <mergeCell ref="Y28:AA28"/>
    <mergeCell ref="AB28:AD28"/>
    <mergeCell ref="S30:U30"/>
    <mergeCell ref="V30:X30"/>
    <mergeCell ref="Y30:AA30"/>
    <mergeCell ref="AB30:AD30"/>
    <mergeCell ref="AE30:AH30"/>
    <mergeCell ref="AI30:AL30"/>
    <mergeCell ref="AE28:AH28"/>
    <mergeCell ref="AI28:AL28"/>
    <mergeCell ref="C29:AD29"/>
    <mergeCell ref="AE29:AH29"/>
    <mergeCell ref="AI29:AL29"/>
    <mergeCell ref="Y31:AA31"/>
    <mergeCell ref="AB31:AD31"/>
    <mergeCell ref="AE31:AH31"/>
    <mergeCell ref="AI31:AL31"/>
    <mergeCell ref="C32:I32"/>
    <mergeCell ref="J32:L32"/>
    <mergeCell ref="M32:O32"/>
    <mergeCell ref="P32:R32"/>
    <mergeCell ref="S32:U32"/>
    <mergeCell ref="V32:X32"/>
    <mergeCell ref="C31:I31"/>
    <mergeCell ref="J31:L31"/>
    <mergeCell ref="M31:O31"/>
    <mergeCell ref="P31:R31"/>
    <mergeCell ref="S31:U31"/>
    <mergeCell ref="V31:X31"/>
    <mergeCell ref="Y32:AA32"/>
    <mergeCell ref="AB32:AD32"/>
    <mergeCell ref="AE32:AH32"/>
    <mergeCell ref="AI32:AL32"/>
    <mergeCell ref="AI33:AL33"/>
    <mergeCell ref="C34:I34"/>
    <mergeCell ref="J34:L34"/>
    <mergeCell ref="M34:O34"/>
    <mergeCell ref="P34:R34"/>
    <mergeCell ref="S34:U34"/>
    <mergeCell ref="V34:X34"/>
    <mergeCell ref="Y34:AA34"/>
    <mergeCell ref="AB34:AD34"/>
    <mergeCell ref="AE34:AH34"/>
    <mergeCell ref="AI34:AL34"/>
    <mergeCell ref="C33:I33"/>
    <mergeCell ref="J33:L33"/>
    <mergeCell ref="M33:O33"/>
    <mergeCell ref="P33:R33"/>
    <mergeCell ref="S33:U33"/>
    <mergeCell ref="V33:X33"/>
    <mergeCell ref="Y33:AA33"/>
    <mergeCell ref="AB33:AD33"/>
    <mergeCell ref="AE33:AH33"/>
    <mergeCell ref="AI35:AL35"/>
    <mergeCell ref="C36:I36"/>
    <mergeCell ref="J36:L36"/>
    <mergeCell ref="M36:O36"/>
    <mergeCell ref="P36:R36"/>
    <mergeCell ref="S36:U36"/>
    <mergeCell ref="V36:X36"/>
    <mergeCell ref="Y36:AA36"/>
    <mergeCell ref="AB36:AD36"/>
    <mergeCell ref="AE36:AH36"/>
    <mergeCell ref="AI36:AL36"/>
    <mergeCell ref="C35:I35"/>
    <mergeCell ref="J35:L35"/>
    <mergeCell ref="M35:O35"/>
    <mergeCell ref="P35:R35"/>
    <mergeCell ref="S35:U35"/>
    <mergeCell ref="V35:X35"/>
    <mergeCell ref="Y35:AA35"/>
    <mergeCell ref="AB35:AD35"/>
    <mergeCell ref="AE35:AH35"/>
    <mergeCell ref="C37:I37"/>
    <mergeCell ref="J37:L37"/>
    <mergeCell ref="M37:O37"/>
    <mergeCell ref="P37:R37"/>
    <mergeCell ref="S37:U37"/>
    <mergeCell ref="V37:X37"/>
    <mergeCell ref="AI38:AL38"/>
    <mergeCell ref="AE39:AH39"/>
    <mergeCell ref="AI39:AL39"/>
    <mergeCell ref="Y37:AA37"/>
    <mergeCell ref="AB37:AD37"/>
    <mergeCell ref="AE37:AH37"/>
    <mergeCell ref="AI37:AL37"/>
    <mergeCell ref="C38:I38"/>
    <mergeCell ref="J38:L38"/>
    <mergeCell ref="M38:O38"/>
    <mergeCell ref="P38:R38"/>
    <mergeCell ref="S38:U38"/>
    <mergeCell ref="V38:X38"/>
    <mergeCell ref="C45:J46"/>
    <mergeCell ref="K45:N46"/>
    <mergeCell ref="O45:R46"/>
    <mergeCell ref="S45:V46"/>
    <mergeCell ref="W45:Z46"/>
    <mergeCell ref="AE45:AH46"/>
    <mergeCell ref="Y38:AA38"/>
    <mergeCell ref="AB38:AD38"/>
    <mergeCell ref="AE38:AH38"/>
    <mergeCell ref="AE47:AH61"/>
    <mergeCell ref="D48:J48"/>
    <mergeCell ref="K48:N48"/>
    <mergeCell ref="D49:J49"/>
    <mergeCell ref="K49:N49"/>
    <mergeCell ref="D50:J50"/>
    <mergeCell ref="K50:N50"/>
    <mergeCell ref="D51:J51"/>
    <mergeCell ref="K51:N51"/>
    <mergeCell ref="D52:J52"/>
    <mergeCell ref="D47:J47"/>
    <mergeCell ref="K47:N47"/>
    <mergeCell ref="O47:R54"/>
    <mergeCell ref="S47:V54"/>
    <mergeCell ref="W47:Z55"/>
    <mergeCell ref="K52:N52"/>
    <mergeCell ref="D53:J54"/>
    <mergeCell ref="K53:N54"/>
    <mergeCell ref="D55:J55"/>
    <mergeCell ref="Q58:S58"/>
    <mergeCell ref="T58:V58"/>
    <mergeCell ref="K55:N55"/>
    <mergeCell ref="O55:R55"/>
    <mergeCell ref="S55:V55"/>
    <mergeCell ref="C47:C55"/>
    <mergeCell ref="AA60:AD61"/>
    <mergeCell ref="AA56:AD59"/>
    <mergeCell ref="K57:M57"/>
    <mergeCell ref="N57:P57"/>
    <mergeCell ref="Q57:S57"/>
    <mergeCell ref="T57:V57"/>
    <mergeCell ref="W57:Z57"/>
    <mergeCell ref="K58:M58"/>
    <mergeCell ref="N58:P58"/>
    <mergeCell ref="C64:J65"/>
    <mergeCell ref="K64:N65"/>
    <mergeCell ref="O64:R65"/>
    <mergeCell ref="S64:V65"/>
    <mergeCell ref="W64:Z65"/>
    <mergeCell ref="N59:P59"/>
    <mergeCell ref="Q59:S59"/>
    <mergeCell ref="T59:V59"/>
    <mergeCell ref="W59:Z59"/>
    <mergeCell ref="D60:J61"/>
    <mergeCell ref="K60:M61"/>
    <mergeCell ref="N60:P61"/>
    <mergeCell ref="Q60:S61"/>
    <mergeCell ref="T60:V61"/>
    <mergeCell ref="W60:Z61"/>
    <mergeCell ref="C56:C61"/>
    <mergeCell ref="D56:J57"/>
    <mergeCell ref="K56:Z56"/>
    <mergeCell ref="D58:J58"/>
    <mergeCell ref="W58:Z58"/>
    <mergeCell ref="D59:J59"/>
    <mergeCell ref="K59:M59"/>
    <mergeCell ref="AE64:AH65"/>
    <mergeCell ref="C66:C74"/>
    <mergeCell ref="D66:J66"/>
    <mergeCell ref="K66:N66"/>
    <mergeCell ref="O66:R73"/>
    <mergeCell ref="S66:V73"/>
    <mergeCell ref="W66:Z74"/>
    <mergeCell ref="AE66:AH80"/>
    <mergeCell ref="D67:J67"/>
    <mergeCell ref="K67:N67"/>
    <mergeCell ref="D71:J71"/>
    <mergeCell ref="K71:N71"/>
    <mergeCell ref="D72:J73"/>
    <mergeCell ref="K72:N73"/>
    <mergeCell ref="D74:J74"/>
    <mergeCell ref="K74:N74"/>
    <mergeCell ref="D68:J68"/>
    <mergeCell ref="K68:N68"/>
    <mergeCell ref="D69:J69"/>
    <mergeCell ref="K69:N69"/>
    <mergeCell ref="D70:J70"/>
    <mergeCell ref="K70:N70"/>
    <mergeCell ref="O74:R74"/>
    <mergeCell ref="S74:V74"/>
    <mergeCell ref="C75:C80"/>
    <mergeCell ref="D75:J76"/>
    <mergeCell ref="K75:Z75"/>
    <mergeCell ref="AA75:AD78"/>
    <mergeCell ref="K76:M76"/>
    <mergeCell ref="N76:P76"/>
    <mergeCell ref="Q76:S76"/>
    <mergeCell ref="T76:V76"/>
    <mergeCell ref="D78:J78"/>
    <mergeCell ref="K78:M78"/>
    <mergeCell ref="N78:P78"/>
    <mergeCell ref="Q78:S78"/>
    <mergeCell ref="T78:V78"/>
    <mergeCell ref="W78:Z78"/>
    <mergeCell ref="W76:Z76"/>
    <mergeCell ref="D77:J77"/>
    <mergeCell ref="K77:M77"/>
    <mergeCell ref="N77:P77"/>
    <mergeCell ref="Q77:S77"/>
    <mergeCell ref="T77:V77"/>
    <mergeCell ref="W77:Z77"/>
    <mergeCell ref="AA79:AD80"/>
    <mergeCell ref="D79:J80"/>
    <mergeCell ref="K79:M80"/>
    <mergeCell ref="C83:J84"/>
    <mergeCell ref="K83:Z83"/>
    <mergeCell ref="AA83:AD84"/>
    <mergeCell ref="AE83:AH84"/>
    <mergeCell ref="K84:M84"/>
    <mergeCell ref="N84:P84"/>
    <mergeCell ref="Q84:S84"/>
    <mergeCell ref="T84:V84"/>
    <mergeCell ref="W84:Z84"/>
    <mergeCell ref="N79:P80"/>
    <mergeCell ref="Q79:S80"/>
    <mergeCell ref="T79:V80"/>
    <mergeCell ref="W79:Z80"/>
    <mergeCell ref="AA85:AD92"/>
    <mergeCell ref="AE85:AH96"/>
    <mergeCell ref="C86:J86"/>
    <mergeCell ref="K86:M86"/>
    <mergeCell ref="N86:P86"/>
    <mergeCell ref="Q86:S86"/>
    <mergeCell ref="T86:V86"/>
    <mergeCell ref="W86:Z86"/>
    <mergeCell ref="C87:J87"/>
    <mergeCell ref="K87:M87"/>
    <mergeCell ref="C85:J85"/>
    <mergeCell ref="K85:M85"/>
    <mergeCell ref="N85:P85"/>
    <mergeCell ref="Q85:S85"/>
    <mergeCell ref="T85:V85"/>
    <mergeCell ref="W85:Z85"/>
    <mergeCell ref="N87:P87"/>
    <mergeCell ref="Q87:S87"/>
    <mergeCell ref="T87:V87"/>
    <mergeCell ref="W87:Z87"/>
    <mergeCell ref="C88:J88"/>
    <mergeCell ref="K88:M88"/>
    <mergeCell ref="N88:P88"/>
    <mergeCell ref="Q88:S88"/>
    <mergeCell ref="T88:V88"/>
    <mergeCell ref="W88:Z88"/>
    <mergeCell ref="C90:J90"/>
    <mergeCell ref="K90:M90"/>
    <mergeCell ref="N90:P90"/>
    <mergeCell ref="Q90:S90"/>
    <mergeCell ref="T90:V90"/>
    <mergeCell ref="W90:Z90"/>
    <mergeCell ref="C89:J89"/>
    <mergeCell ref="K89:M89"/>
    <mergeCell ref="N89:P89"/>
    <mergeCell ref="Q89:S89"/>
    <mergeCell ref="T89:V89"/>
    <mergeCell ref="W89:Z89"/>
    <mergeCell ref="C92:J92"/>
    <mergeCell ref="K92:M92"/>
    <mergeCell ref="N92:P92"/>
    <mergeCell ref="Q92:S92"/>
    <mergeCell ref="T92:V92"/>
    <mergeCell ref="W92:Z92"/>
    <mergeCell ref="C91:J91"/>
    <mergeCell ref="K91:M91"/>
    <mergeCell ref="N91:P91"/>
    <mergeCell ref="Q91:S91"/>
    <mergeCell ref="T91:V91"/>
    <mergeCell ref="W91:Z91"/>
    <mergeCell ref="AA93:AD94"/>
    <mergeCell ref="C94:J94"/>
    <mergeCell ref="K94:M94"/>
    <mergeCell ref="N94:P94"/>
    <mergeCell ref="Q94:S94"/>
    <mergeCell ref="T94:V94"/>
    <mergeCell ref="W94:Z94"/>
    <mergeCell ref="C93:J93"/>
    <mergeCell ref="K93:M93"/>
    <mergeCell ref="N93:P93"/>
    <mergeCell ref="Q93:S93"/>
    <mergeCell ref="T93:V93"/>
    <mergeCell ref="W93:Z93"/>
    <mergeCell ref="AA95:AD96"/>
    <mergeCell ref="AE98:AH98"/>
    <mergeCell ref="V99:X99"/>
    <mergeCell ref="AC99:AG99"/>
    <mergeCell ref="D102:AK103"/>
    <mergeCell ref="AD104:AI105"/>
    <mergeCell ref="C95:J96"/>
    <mergeCell ref="K95:M96"/>
    <mergeCell ref="N95:P96"/>
    <mergeCell ref="Q95:S96"/>
    <mergeCell ref="T95:V96"/>
    <mergeCell ref="W95:Z96"/>
  </mergeCells>
  <phoneticPr fontId="1"/>
  <conditionalFormatting sqref="L39:X39">
    <cfRule type="expression" dxfId="26" priority="20">
      <formula>AND($AV38=TRUE,$J38:$AB38="")</formula>
    </cfRule>
    <cfRule type="expression" dxfId="25" priority="21">
      <formula>AND($AV37=TRUE,$J37:$AB37="")</formula>
    </cfRule>
    <cfRule type="expression" dxfId="24" priority="22">
      <formula>AND($AV36=TRUE,$J36:$AB36="")</formula>
    </cfRule>
    <cfRule type="expression" dxfId="23" priority="23">
      <formula>AND($AV34=TRUE,$J34:$AB34="")</formula>
    </cfRule>
    <cfRule type="expression" dxfId="22" priority="24">
      <formula>AND($AV33=TRUE,$J33:$AB33="")</formula>
    </cfRule>
    <cfRule type="expression" dxfId="21" priority="25">
      <formula>AND($AV32=TRUE,$J32:$AB32="")</formula>
    </cfRule>
    <cfRule type="expression" dxfId="20" priority="26">
      <formula>AND($AV31=TRUE,$J31:$AB31="")</formula>
    </cfRule>
    <cfRule type="expression" dxfId="19" priority="27">
      <formula>AND($AV30=TRUE,$J30:$AB30="")</formula>
    </cfRule>
  </conditionalFormatting>
  <conditionalFormatting sqref="AA17:AB17">
    <cfRule type="expression" dxfId="18" priority="1">
      <formula>AND($BE29=TRUE,$I$26:$AC29="")</formula>
    </cfRule>
    <cfRule type="expression" dxfId="17" priority="2">
      <formula>AND($BE28=TRUE,$I$25:$AC28="")</formula>
    </cfRule>
    <cfRule type="expression" dxfId="16" priority="3">
      <formula>AND($BE27=TRUE,$I$24:$AC27="")</formula>
    </cfRule>
    <cfRule type="expression" dxfId="15" priority="4">
      <formula>AND($BE25=TRUE,$I$22:$AC25="")</formula>
    </cfRule>
    <cfRule type="expression" dxfId="14" priority="5">
      <formula>AND($BE24=TRUE,$I24:$AC24="")</formula>
    </cfRule>
    <cfRule type="expression" dxfId="13" priority="6">
      <formula>AND($BE$20=TRUE,$I$20:$AC$20="")</formula>
    </cfRule>
    <cfRule type="expression" dxfId="12" priority="7">
      <formula>AND($BE$19=TRUE,$I$19:$AC$19="")</formula>
    </cfRule>
    <cfRule type="expression" dxfId="11" priority="8">
      <formula>AND($BE$18=TRUE,$I$18:$AC$18="")</formula>
    </cfRule>
  </conditionalFormatting>
  <conditionalFormatting sqref="AE21:AH21">
    <cfRule type="expression" dxfId="10" priority="9">
      <formula>$AM$21="NG"</formula>
    </cfRule>
  </conditionalFormatting>
  <conditionalFormatting sqref="AE31:AH31">
    <cfRule type="expression" dxfId="9" priority="11">
      <formula>$AM$31="NG"</formula>
    </cfRule>
  </conditionalFormatting>
  <conditionalFormatting sqref="AM21">
    <cfRule type="cellIs" dxfId="8" priority="12" operator="equal">
      <formula>"NG"</formula>
    </cfRule>
  </conditionalFormatting>
  <conditionalFormatting sqref="AM31">
    <cfRule type="cellIs" dxfId="7" priority="10" operator="equal">
      <formula>"NG"</formula>
    </cfRule>
  </conditionalFormatting>
  <conditionalFormatting sqref="AO40:AP40">
    <cfRule type="expression" dxfId="6" priority="13">
      <formula>AND($BE51=TRUE,$I$26:$AC51="")</formula>
    </cfRule>
    <cfRule type="expression" dxfId="5" priority="14">
      <formula>AND($BE50=TRUE,$I$24:$AC50="")</formula>
    </cfRule>
    <cfRule type="expression" dxfId="4" priority="15">
      <formula>AND($BE49=TRUE,$I$23:$AC49="")</formula>
    </cfRule>
    <cfRule type="expression" dxfId="3" priority="16">
      <formula>AND($BE48=TRUE,$I$22:$AC48="")</formula>
    </cfRule>
    <cfRule type="expression" dxfId="2" priority="17">
      <formula>AND($BE47=TRUE,$I47:$AC47="")</formula>
    </cfRule>
    <cfRule type="expression" dxfId="1" priority="18">
      <formula>AND($BE$20=TRUE,$I$20:$AC$20="")</formula>
    </cfRule>
    <cfRule type="expression" dxfId="0" priority="19">
      <formula>AND($BE$19=TRUE,$I$19:$AC$19="")</formula>
    </cfRule>
  </conditionalFormatting>
  <dataValidations count="2">
    <dataValidation type="list" imeMode="disabled" allowBlank="1" showInputMessage="1" showErrorMessage="1" sqref="J20:AD28 J30:AD38" xr:uid="{00000000-0002-0000-0200-000000000000}">
      <formula1>"〇,　"</formula1>
    </dataValidation>
    <dataValidation imeMode="disabled" allowBlank="1" showInputMessage="1" showErrorMessage="1" sqref="K58:V59 Q12:V15 AI30:AL38 AI20:AL28 K93:V94 X12:AC15 K85:V91" xr:uid="{00000000-0002-0000-0200-000001000000}"/>
  </dataValidations>
  <pageMargins left="0.70866141732283472" right="0.35433070866141736" top="0.43307086614173229" bottom="0.31" header="0.31496062992125984" footer="0.23000000000000004"/>
  <pageSetup paperSize="9" scale="64" fitToWidth="0" fitToHeight="0" orientation="portrait" r:id="rId1"/>
  <headerFooter>
    <oddFooter>&amp;R&amp;P</oddFooter>
  </headerFooter>
  <rowBreaks count="1" manualBreakCount="1">
    <brk id="41" max="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 </vt:lpstr>
      <vt:lpstr>付属資料チェックシート </vt:lpstr>
      <vt:lpstr>様式６号別紙2</vt:lpstr>
      <vt:lpstr>'付属資料チェックシート '!Print_Area</vt:lpstr>
      <vt:lpstr>'様式６号 '!Print_Area</vt:lpstr>
      <vt:lpstr>様式６号別紙2!Print_Area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soumu31</dc:creator>
  <cp:keywords/>
  <dc:description/>
  <cp:lastModifiedBy>iwata</cp:lastModifiedBy>
  <cp:revision/>
  <cp:lastPrinted>2025-09-02T07:27:58Z</cp:lastPrinted>
  <dcterms:created xsi:type="dcterms:W3CDTF">2020-01-31T06:37:06Z</dcterms:created>
  <dcterms:modified xsi:type="dcterms:W3CDTF">2025-10-03T04:07:52Z</dcterms:modified>
  <cp:category/>
  <cp:contentStatus/>
</cp:coreProperties>
</file>